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rkes\Documents\ArcGIS\eDNAtlas\website_docs\2024\"/>
    </mc:Choice>
  </mc:AlternateContent>
  <xr:revisionPtr revIDLastSave="0" documentId="8_{02ADC681-5387-40B8-B34F-7BA8B0E26273}" xr6:coauthVersionLast="47" xr6:coauthVersionMax="47" xr10:uidLastSave="{00000000-0000-0000-0000-000000000000}"/>
  <bookViews>
    <workbookView xWindow="3705" yWindow="1110" windowWidth="21600" windowHeight="11385" xr2:uid="{34844D83-E7DF-495F-B4EC-740801DA2AAF}"/>
  </bookViews>
  <sheets>
    <sheet name="Instructions" sheetId="3" r:id="rId1"/>
    <sheet name="eDNA Template" sheetId="1" r:id="rId2"/>
    <sheet name="Species Codes" sheetId="2" r:id="rId3"/>
  </sheets>
  <definedNames>
    <definedName name="_xlnm._FilterDatabase" localSheetId="2" hidden="1">'Species Codes'!$A$4:$E$133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1" l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3" i="1"/>
</calcChain>
</file>

<file path=xl/sharedStrings.xml><?xml version="1.0" encoding="utf-8"?>
<sst xmlns="http://schemas.openxmlformats.org/spreadsheetml/2006/main" count="640" uniqueCount="556">
  <si>
    <t>UTM (NAD 83) or Decimal Degrees</t>
  </si>
  <si>
    <t>analyze_for</t>
  </si>
  <si>
    <t>standard_curve</t>
  </si>
  <si>
    <t>site_number</t>
  </si>
  <si>
    <t>feature_name</t>
  </si>
  <si>
    <t>feature_type</t>
  </si>
  <si>
    <t>collector_initials</t>
  </si>
  <si>
    <t>country</t>
  </si>
  <si>
    <t>state_collected</t>
  </si>
  <si>
    <t>huc8</t>
  </si>
  <si>
    <t>huc8_name</t>
  </si>
  <si>
    <t>field_zone</t>
  </si>
  <si>
    <t>field_easting</t>
  </si>
  <si>
    <t>field_northing</t>
  </si>
  <si>
    <t>field_latitude</t>
  </si>
  <si>
    <t>field_longitude</t>
  </si>
  <si>
    <t>date_collected</t>
  </si>
  <si>
    <t>collaborator</t>
  </si>
  <si>
    <t>agency</t>
  </si>
  <si>
    <t>agency_state</t>
  </si>
  <si>
    <t>field_notes</t>
  </si>
  <si>
    <t>number_of_filters</t>
  </si>
  <si>
    <t>filter_volume_a</t>
  </si>
  <si>
    <t>filter_volume_b</t>
  </si>
  <si>
    <t>filter_volume_c</t>
  </si>
  <si>
    <t>total_volume</t>
  </si>
  <si>
    <t>other comments</t>
  </si>
  <si>
    <t>02</t>
  </si>
  <si>
    <t>Example Creek</t>
  </si>
  <si>
    <t>creek</t>
  </si>
  <si>
    <t>TF</t>
  </si>
  <si>
    <t>US</t>
  </si>
  <si>
    <t>MT</t>
  </si>
  <si>
    <t>Middle Clark Fork</t>
  </si>
  <si>
    <t>Thomas Franklin</t>
  </si>
  <si>
    <t>USFS - RMRS Missoula</t>
  </si>
  <si>
    <t>BRKT, SLMD</t>
  </si>
  <si>
    <t>N</t>
  </si>
  <si>
    <t>220708_TW_3</t>
  </si>
  <si>
    <t>Hatt Creek</t>
  </si>
  <si>
    <t>NRS, CJR</t>
  </si>
  <si>
    <t>ID</t>
  </si>
  <si>
    <t>Middle Salmon-Panther</t>
  </si>
  <si>
    <t>Afternoon samples</t>
  </si>
  <si>
    <t>CCAT</t>
  </si>
  <si>
    <t>Species Code Table</t>
  </si>
  <si>
    <t>Species Code</t>
  </si>
  <si>
    <t>Common Name</t>
  </si>
  <si>
    <t>Genus</t>
  </si>
  <si>
    <t>Species</t>
  </si>
  <si>
    <t>Subspecies</t>
  </si>
  <si>
    <t>AMMA</t>
  </si>
  <si>
    <t>American and Pacific marten</t>
  </si>
  <si>
    <t>Martes</t>
  </si>
  <si>
    <t>americana/ caurina</t>
  </si>
  <si>
    <t>BEVR</t>
  </si>
  <si>
    <t>American Beaver</t>
  </si>
  <si>
    <t xml:space="preserve">Castor </t>
  </si>
  <si>
    <t>canadensis</t>
  </si>
  <si>
    <t>ABUL</t>
  </si>
  <si>
    <t>Lithobates</t>
  </si>
  <si>
    <t>catesbeianus</t>
  </si>
  <si>
    <t>ADIP</t>
  </si>
  <si>
    <t>American Dipper</t>
  </si>
  <si>
    <t>Cinclus</t>
  </si>
  <si>
    <t>mexicanus</t>
  </si>
  <si>
    <t>AEEL</t>
  </si>
  <si>
    <t>Anguilla</t>
  </si>
  <si>
    <t>rostrata</t>
  </si>
  <si>
    <t>AWSH</t>
  </si>
  <si>
    <t>American Water Shrew</t>
  </si>
  <si>
    <t>Sorex</t>
  </si>
  <si>
    <t>palustris</t>
  </si>
  <si>
    <t>AYCT</t>
  </si>
  <si>
    <t>Any Cutthroat</t>
  </si>
  <si>
    <t>Oncorhynchus</t>
  </si>
  <si>
    <t>clarkii ssp.</t>
  </si>
  <si>
    <t>LAMP</t>
  </si>
  <si>
    <t>Any Lampetra</t>
  </si>
  <si>
    <t>Lampetra spp.</t>
  </si>
  <si>
    <t>SLMD</t>
  </si>
  <si>
    <t>Any Salmonid</t>
  </si>
  <si>
    <t>SCUL</t>
  </si>
  <si>
    <t>Any Sculpin</t>
  </si>
  <si>
    <t>ARGR</t>
  </si>
  <si>
    <t>Arctic Grayling</t>
  </si>
  <si>
    <t>Thymallus</t>
  </si>
  <si>
    <t>articus</t>
  </si>
  <si>
    <t>ASAL</t>
  </si>
  <si>
    <t>Atlantic Salmon</t>
  </si>
  <si>
    <t>Salmo</t>
  </si>
  <si>
    <t>salar</t>
  </si>
  <si>
    <t>CAVI</t>
  </si>
  <si>
    <t>Catostomus</t>
  </si>
  <si>
    <t>virescens</t>
  </si>
  <si>
    <t>CSDC</t>
  </si>
  <si>
    <t>discobolus</t>
  </si>
  <si>
    <t>CYEL</t>
  </si>
  <si>
    <t>Blue Sucker</t>
  </si>
  <si>
    <t xml:space="preserve">Cycleptus </t>
  </si>
  <si>
    <t>elongatus</t>
  </si>
  <si>
    <t>BCAT</t>
  </si>
  <si>
    <t>Bobcat</t>
  </si>
  <si>
    <t>Lynx</t>
  </si>
  <si>
    <t>rufus</t>
  </si>
  <si>
    <t>BOTO</t>
  </si>
  <si>
    <t>Boreal Toad / Western Toad Complex</t>
  </si>
  <si>
    <t>Anaxyrus</t>
  </si>
  <si>
    <t>boreas</t>
  </si>
  <si>
    <t>BRKT</t>
  </si>
  <si>
    <t>Brook Trout</t>
  </si>
  <si>
    <t>Salvelinus</t>
  </si>
  <si>
    <t>fontinalis</t>
  </si>
  <si>
    <t>BRNT</t>
  </si>
  <si>
    <t>Brown Trout</t>
  </si>
  <si>
    <t>trutta</t>
  </si>
  <si>
    <t>Bull Trout</t>
  </si>
  <si>
    <t>confluentus</t>
  </si>
  <si>
    <t>BURB</t>
  </si>
  <si>
    <t>Burbot</t>
  </si>
  <si>
    <t>Lota</t>
  </si>
  <si>
    <t>lota</t>
  </si>
  <si>
    <t>ANCA</t>
  </si>
  <si>
    <t>Anodonta</t>
  </si>
  <si>
    <t>californiensis/nuttaliana</t>
  </si>
  <si>
    <t>LYNX</t>
  </si>
  <si>
    <t>ETOS</t>
  </si>
  <si>
    <t xml:space="preserve">Etheostoma </t>
  </si>
  <si>
    <t>CESC</t>
  </si>
  <si>
    <t>Cedar Sculpin</t>
  </si>
  <si>
    <t>Cottus </t>
  </si>
  <si>
    <t>schitsuumsh</t>
  </si>
  <si>
    <t>Ictalurus</t>
  </si>
  <si>
    <t>punctatus</t>
  </si>
  <si>
    <t>CHIN</t>
  </si>
  <si>
    <t>Chinook Salmon</t>
  </si>
  <si>
    <t>tshawytscha</t>
  </si>
  <si>
    <t>CHUC</t>
  </si>
  <si>
    <t>Cyprinidae</t>
  </si>
  <si>
    <t>Gila nigrescens</t>
  </si>
  <si>
    <t>CHUM</t>
  </si>
  <si>
    <t>Chum Salmon</t>
  </si>
  <si>
    <t>keta</t>
  </si>
  <si>
    <t>BD</t>
  </si>
  <si>
    <t xml:space="preserve">Batrachochytrium </t>
  </si>
  <si>
    <t>dendrobatidis</t>
  </si>
  <si>
    <t>CCUT</t>
  </si>
  <si>
    <t>Coastal Cutthroat Trout</t>
  </si>
  <si>
    <t>clarkii</t>
  </si>
  <si>
    <t>COTF</t>
  </si>
  <si>
    <t>Coastal Tailed Frog</t>
  </si>
  <si>
    <t>Ascaphus</t>
  </si>
  <si>
    <t>truei</t>
  </si>
  <si>
    <t>COHO</t>
  </si>
  <si>
    <t>Coho Salmon</t>
  </si>
  <si>
    <t>kisutch</t>
  </si>
  <si>
    <t>COSF</t>
  </si>
  <si>
    <t>Columbia Spotted Frog</t>
  </si>
  <si>
    <t>Rana</t>
  </si>
  <si>
    <t>luteiventris</t>
  </si>
  <si>
    <t>CYOT</t>
  </si>
  <si>
    <t>Coyote</t>
  </si>
  <si>
    <t xml:space="preserve">Canis </t>
  </si>
  <si>
    <t>latrans</t>
  </si>
  <si>
    <t>CYMA</t>
  </si>
  <si>
    <t>Desert Pupfish</t>
  </si>
  <si>
    <t>Cyprinodon</t>
  </si>
  <si>
    <t>macularius</t>
  </si>
  <si>
    <t>DRES</t>
  </si>
  <si>
    <t>Dreissena</t>
  </si>
  <si>
    <t>sp.</t>
  </si>
  <si>
    <t>EHEL</t>
  </si>
  <si>
    <t>Eastern Hellbender</t>
  </si>
  <si>
    <t xml:space="preserve">Cryptobranchus </t>
  </si>
  <si>
    <t>alleganiensis</t>
  </si>
  <si>
    <t>ELNX</t>
  </si>
  <si>
    <t>Eurasian Lynx</t>
  </si>
  <si>
    <t>PHOX</t>
  </si>
  <si>
    <t xml:space="preserve">Phoxinus </t>
  </si>
  <si>
    <t>phoxinus</t>
  </si>
  <si>
    <t>FSHR</t>
  </si>
  <si>
    <t>Fisher</t>
  </si>
  <si>
    <t>pennanti</t>
  </si>
  <si>
    <t>FCAT</t>
  </si>
  <si>
    <t>Flathead Catfish</t>
  </si>
  <si>
    <t xml:space="preserve">Pylodictis </t>
  </si>
  <si>
    <t>olivaris</t>
  </si>
  <si>
    <t>RABO</t>
  </si>
  <si>
    <t xml:space="preserve">Rana </t>
  </si>
  <si>
    <t>boylii</t>
  </si>
  <si>
    <t>GYRH</t>
  </si>
  <si>
    <t>Gray Redhorse</t>
  </si>
  <si>
    <t xml:space="preserve">Moxostoma </t>
  </si>
  <si>
    <t>congestum</t>
  </si>
  <si>
    <t>GSUN</t>
  </si>
  <si>
    <t>Lepomis</t>
  </si>
  <si>
    <t>cyanellus</t>
  </si>
  <si>
    <t>GRIZ</t>
  </si>
  <si>
    <t>Grizzly/Brown Bear</t>
  </si>
  <si>
    <t>Ursus</t>
  </si>
  <si>
    <t>arctos</t>
  </si>
  <si>
    <t>HADU</t>
  </si>
  <si>
    <t>Harlequin Duck</t>
  </si>
  <si>
    <t>Histrionicus</t>
  </si>
  <si>
    <t>histrionicus</t>
  </si>
  <si>
    <t>GICY</t>
  </si>
  <si>
    <t>Humpback Chub</t>
  </si>
  <si>
    <t>Gila</t>
  </si>
  <si>
    <t>cypha</t>
  </si>
  <si>
    <t>IDGS</t>
  </si>
  <si>
    <t>Dicamptodon</t>
  </si>
  <si>
    <t xml:space="preserve"> aterrimus</t>
  </si>
  <si>
    <t>JAGR</t>
  </si>
  <si>
    <t>Jaguar</t>
  </si>
  <si>
    <t>Panthera</t>
  </si>
  <si>
    <t>onca</t>
  </si>
  <si>
    <t>LHCT</t>
  </si>
  <si>
    <t>Lahontan Cutthroat</t>
  </si>
  <si>
    <t>henshawi</t>
  </si>
  <si>
    <t>LAKT</t>
  </si>
  <si>
    <t>Lake Trout</t>
  </si>
  <si>
    <t>namaycush</t>
  </si>
  <si>
    <t>LOMW</t>
  </si>
  <si>
    <t>Loach Minnow</t>
  </si>
  <si>
    <t>Rhinichthys </t>
  </si>
  <si>
    <t>cobitis</t>
  </si>
  <si>
    <t>LNTS</t>
  </si>
  <si>
    <t xml:space="preserve">Ambystoma </t>
  </si>
  <si>
    <t>macrodactylum</t>
  </si>
  <si>
    <t>RAYA</t>
  </si>
  <si>
    <t xml:space="preserve">Lithobates </t>
  </si>
  <si>
    <t>yavapaiensis</t>
  </si>
  <si>
    <t>PUCO</t>
  </si>
  <si>
    <t xml:space="preserve">Puma </t>
  </si>
  <si>
    <t>concolor</t>
  </si>
  <si>
    <t>MTSU</t>
  </si>
  <si>
    <t>Mountain sucker</t>
  </si>
  <si>
    <t>jordani</t>
  </si>
  <si>
    <t>NHGS</t>
  </si>
  <si>
    <t xml:space="preserve">Thamnophis </t>
  </si>
  <si>
    <t>rufipunctatus</t>
  </si>
  <si>
    <t>NZMS</t>
  </si>
  <si>
    <t>New Zealand Mud Snail</t>
  </si>
  <si>
    <t>Potamopyrgus </t>
  </si>
  <si>
    <t>antipodarum</t>
  </si>
  <si>
    <t>RVOT</t>
  </si>
  <si>
    <t>North American River Otter</t>
  </si>
  <si>
    <t>Lontra</t>
  </si>
  <si>
    <t>NOLS</t>
  </si>
  <si>
    <t>Northern Leatherside Chub</t>
  </si>
  <si>
    <t>Lepidomeda</t>
  </si>
  <si>
    <t>copei</t>
  </si>
  <si>
    <t>MXGS</t>
  </si>
  <si>
    <t xml:space="preserve">eques </t>
  </si>
  <si>
    <t>megalops</t>
  </si>
  <si>
    <t>NRLF</t>
  </si>
  <si>
    <t>aurora</t>
  </si>
  <si>
    <t>NOPI</t>
  </si>
  <si>
    <t>Northern Pike</t>
  </si>
  <si>
    <t>Esox</t>
  </si>
  <si>
    <t>lucius</t>
  </si>
  <si>
    <t>PLKF</t>
  </si>
  <si>
    <t>Northern Plains Killifish</t>
  </si>
  <si>
    <t>Fundulus</t>
  </si>
  <si>
    <t>kansae</t>
  </si>
  <si>
    <t>AMGR</t>
  </si>
  <si>
    <t>gracile</t>
  </si>
  <si>
    <t>NTRA</t>
  </si>
  <si>
    <t>Nutria</t>
  </si>
  <si>
    <t xml:space="preserve">Myocastor </t>
  </si>
  <si>
    <t>coypus</t>
  </si>
  <si>
    <t>OCLT</t>
  </si>
  <si>
    <t>Ocelot</t>
  </si>
  <si>
    <t xml:space="preserve">Leopardus </t>
  </si>
  <si>
    <t>pardalis</t>
  </si>
  <si>
    <t>OMMW</t>
  </si>
  <si>
    <t>Olympic Mudminnow</t>
  </si>
  <si>
    <t>Novumbra</t>
  </si>
  <si>
    <t>hubbsi</t>
  </si>
  <si>
    <t>MYSS</t>
  </si>
  <si>
    <t>Opossum Shrimp</t>
  </si>
  <si>
    <t>Mysis</t>
  </si>
  <si>
    <t>diluviana</t>
  </si>
  <si>
    <t>ANOR</t>
  </si>
  <si>
    <t>oregonensis/kennerlyi</t>
  </si>
  <si>
    <t>PALA</t>
  </si>
  <si>
    <t>Pacific Lamprey</t>
  </si>
  <si>
    <t>Entosphenus </t>
  </si>
  <si>
    <t>tridentatus</t>
  </si>
  <si>
    <t>LHCT_2</t>
  </si>
  <si>
    <t xml:space="preserve">Paiute Cutthroat </t>
  </si>
  <si>
    <t xml:space="preserve">Oncorhynchus </t>
  </si>
  <si>
    <t>seleniris</t>
  </si>
  <si>
    <t>PALC</t>
  </si>
  <si>
    <t>Pallas's Cat</t>
  </si>
  <si>
    <t xml:space="preserve">Otocolobus </t>
  </si>
  <si>
    <t>manul</t>
  </si>
  <si>
    <t>PNKS</t>
  </si>
  <si>
    <t>Pink Salmon</t>
  </si>
  <si>
    <t>gorbuscha</t>
  </si>
  <si>
    <t>PLTM</t>
  </si>
  <si>
    <t>Plains Topminnow</t>
  </si>
  <si>
    <t>sciadicus</t>
  </si>
  <si>
    <t>RNBT</t>
  </si>
  <si>
    <t>Rainbow Trout/Steelhead</t>
  </si>
  <si>
    <t>mykiss</t>
  </si>
  <si>
    <t>RNAV</t>
  </si>
  <si>
    <t>Ranavirus</t>
  </si>
  <si>
    <t>Ranavirus spp</t>
  </si>
  <si>
    <t>RZBS</t>
  </si>
  <si>
    <t>Razorback sucker</t>
  </si>
  <si>
    <t>Xyrauchen</t>
  </si>
  <si>
    <t>texanus</t>
  </si>
  <si>
    <t>VULP</t>
  </si>
  <si>
    <t>Red Fox</t>
  </si>
  <si>
    <t xml:space="preserve">Vulpes </t>
  </si>
  <si>
    <t>vulpes</t>
  </si>
  <si>
    <t>RGCH</t>
  </si>
  <si>
    <t>Rio Grande Chub</t>
  </si>
  <si>
    <t>pandora</t>
  </si>
  <si>
    <t>RGSU</t>
  </si>
  <si>
    <t>plebeius</t>
  </si>
  <si>
    <t>RMSC</t>
  </si>
  <si>
    <t>Rocky Mountain Sculpin</t>
  </si>
  <si>
    <t>sp. [bairdii]</t>
  </si>
  <si>
    <t>RMTF</t>
  </si>
  <si>
    <t>Rocky Mountain Tailed Frog</t>
  </si>
  <si>
    <t>montanus</t>
  </si>
  <si>
    <t>RHSN</t>
  </si>
  <si>
    <t xml:space="preserve">Taricha </t>
  </si>
  <si>
    <t>granulosa</t>
  </si>
  <si>
    <t>RTCH</t>
  </si>
  <si>
    <t>robusta</t>
  </si>
  <si>
    <t>RSTY</t>
  </si>
  <si>
    <t>Rusty Crayfish</t>
  </si>
  <si>
    <t xml:space="preserve">Orconectes </t>
  </si>
  <si>
    <t>rusticus</t>
  </si>
  <si>
    <t>SAPI</t>
  </si>
  <si>
    <t>Sacramento pikeminnow</t>
  </si>
  <si>
    <t>Ptychocheilus</t>
  </si>
  <si>
    <t>grandis</t>
  </si>
  <si>
    <t>SAGR</t>
  </si>
  <si>
    <t>Sauger</t>
  </si>
  <si>
    <t>Sander</t>
  </si>
  <si>
    <t>TIME</t>
  </si>
  <si>
    <t>Siberian Taimen</t>
  </si>
  <si>
    <t xml:space="preserve">Hucho </t>
  </si>
  <si>
    <t>taimen</t>
  </si>
  <si>
    <t>SNDS</t>
  </si>
  <si>
    <t>Slender Sculpin</t>
  </si>
  <si>
    <t xml:space="preserve">Cottus </t>
  </si>
  <si>
    <t>tenuis</t>
  </si>
  <si>
    <t>SLSC</t>
  </si>
  <si>
    <t>cognatus</t>
  </si>
  <si>
    <t>SMBA</t>
  </si>
  <si>
    <t>Smallmouth Bass</t>
  </si>
  <si>
    <t>Micropterus</t>
  </si>
  <si>
    <t>dolomieu</t>
  </si>
  <si>
    <t>SNFD</t>
  </si>
  <si>
    <t>Snake Fungal Disease</t>
  </si>
  <si>
    <t xml:space="preserve">Ophidiomyces </t>
  </si>
  <si>
    <t>ophiodiicola</t>
  </si>
  <si>
    <t>PYNA</t>
  </si>
  <si>
    <t>Physa</t>
  </si>
  <si>
    <t>natricina</t>
  </si>
  <si>
    <t>SOCK</t>
  </si>
  <si>
    <t>Sockeye Salmon</t>
  </si>
  <si>
    <t>nerka</t>
  </si>
  <si>
    <t>SNRS</t>
  </si>
  <si>
    <t>Sonora Sucker</t>
  </si>
  <si>
    <t>insignis</t>
  </si>
  <si>
    <t>DOVN</t>
  </si>
  <si>
    <t>Southern Dolly Varden</t>
  </si>
  <si>
    <t>malma</t>
  </si>
  <si>
    <t>SOLS</t>
  </si>
  <si>
    <t xml:space="preserve">Salvelinus </t>
  </si>
  <si>
    <t xml:space="preserve">malma </t>
  </si>
  <si>
    <t>lordii</t>
  </si>
  <si>
    <t>RHVA</t>
  </si>
  <si>
    <t>Rhyacotriton</t>
  </si>
  <si>
    <t>variegatus</t>
  </si>
  <si>
    <t>SPKD</t>
  </si>
  <si>
    <t>Spikedace</t>
  </si>
  <si>
    <t>Meda</t>
  </si>
  <si>
    <t>fulgida</t>
  </si>
  <si>
    <t>STGC</t>
  </si>
  <si>
    <t>Sturgeon Chub</t>
  </si>
  <si>
    <t>Macrhybopsis </t>
  </si>
  <si>
    <t>gelida</t>
  </si>
  <si>
    <t>TXHS</t>
  </si>
  <si>
    <t>Popenaias popeii</t>
  </si>
  <si>
    <t>popeii</t>
  </si>
  <si>
    <t>TOSC</t>
  </si>
  <si>
    <t>Torrent Sculpin</t>
  </si>
  <si>
    <t>rhotheus</t>
  </si>
  <si>
    <t>UMQC</t>
  </si>
  <si>
    <t>Oregonichthys</t>
  </si>
  <si>
    <t>UMPI</t>
  </si>
  <si>
    <t xml:space="preserve">Ptychocheilus </t>
  </si>
  <si>
    <t>umpquae</t>
  </si>
  <si>
    <t>VIRI</t>
  </si>
  <si>
    <t xml:space="preserve">Faxonius </t>
  </si>
  <si>
    <t>virilis</t>
  </si>
  <si>
    <t>WALL</t>
  </si>
  <si>
    <t>Walleye</t>
  </si>
  <si>
    <t>vitreus</t>
  </si>
  <si>
    <t>WEPS</t>
  </si>
  <si>
    <t>Western Pearshell</t>
  </si>
  <si>
    <t>Margaritifera</t>
  </si>
  <si>
    <t>falcata</t>
  </si>
  <si>
    <t>WPTL</t>
  </si>
  <si>
    <t>Western Pond Turtle</t>
  </si>
  <si>
    <t>Actinemys</t>
  </si>
  <si>
    <t>marmorata</t>
  </si>
  <si>
    <t>WRMS</t>
  </si>
  <si>
    <t>Gonidea</t>
  </si>
  <si>
    <t>angulata</t>
  </si>
  <si>
    <t>WSFT</t>
  </si>
  <si>
    <t>Spea</t>
  </si>
  <si>
    <t>hammondii</t>
  </si>
  <si>
    <t>WSCT</t>
  </si>
  <si>
    <t>Westslope Cutthroat Trout</t>
  </si>
  <si>
    <t>lewisi</t>
  </si>
  <si>
    <t>WVRN</t>
  </si>
  <si>
    <t>Wolverine</t>
  </si>
  <si>
    <t>Gulo</t>
  </si>
  <si>
    <t>gulo</t>
  </si>
  <si>
    <t>LISY</t>
  </si>
  <si>
    <t>sylvatica</t>
  </si>
  <si>
    <t>YCAT</t>
  </si>
  <si>
    <t>Yaqui Catfish</t>
  </si>
  <si>
    <t>pricei</t>
  </si>
  <si>
    <t>YSCT</t>
  </si>
  <si>
    <t>Yellowstone Cutthroat Trout</t>
  </si>
  <si>
    <t>bouvieri</t>
  </si>
  <si>
    <t>eDNA Template Data Sheet</t>
  </si>
  <si>
    <t xml:space="preserve">Please enter your data on the "eDNA Data Sheet" tab. Fill in as much data as possible. </t>
  </si>
  <si>
    <t>For coordinates please use Universal Transverse Mercator (UTM) or Decimal Degrees (DD)</t>
  </si>
  <si>
    <t>If you have any extra data (for instance your own Sample IDs/Names, stream temp, time, etc.), feel free to add extra columns at the end.</t>
  </si>
  <si>
    <r>
      <t xml:space="preserve">When you are done entering your data, please ensure that the data on this sheet matches the data on your envelopes, </t>
    </r>
    <r>
      <rPr>
        <b/>
        <sz val="11"/>
        <color theme="1"/>
        <rFont val="Calibri"/>
        <family val="2"/>
        <scheme val="minor"/>
      </rPr>
      <t>if you've made corrections to what is written in the envelopes please make a note of it.</t>
    </r>
  </si>
  <si>
    <t>Finally, make sure all the samples are in your shipping box.</t>
  </si>
  <si>
    <t>Below are explanations for each column. Example data are provided on the "eDNA Data Sheet" tab.</t>
  </si>
  <si>
    <t xml:space="preserve">Column </t>
  </si>
  <si>
    <t>Description</t>
  </si>
  <si>
    <t>Names of the species you want each sample to be analyzed for, separated by commas. The 4 letter codes we use are provided on the "Species Codes" tab.</t>
  </si>
  <si>
    <t>If you numbered your samples, put those here. Typically all samples have a unique number, or numbering is restarted for each stream.</t>
  </si>
  <si>
    <t>The name of the waterbody the sample was collected in.</t>
  </si>
  <si>
    <t>The state the sample was collected in.</t>
  </si>
  <si>
    <t>Initials of the person(s) who collected the sample in the field.</t>
  </si>
  <si>
    <t>Stream, pond, wetland, etc</t>
  </si>
  <si>
    <t>Watershed Boundary Dataset 8-digit subbasin code</t>
  </si>
  <si>
    <t>Watershed Boundary Dataset 8-digit subbasin name</t>
  </si>
  <si>
    <t>UTM zone (NAD83)</t>
  </si>
  <si>
    <t>Date the sample was collected.</t>
  </si>
  <si>
    <t>Your name (or primary contact for eDNA results)</t>
  </si>
  <si>
    <t>Your agency</t>
  </si>
  <si>
    <t>The state you are based in.</t>
  </si>
  <si>
    <t>Anything to do with collection that we need to know. Typically whatever extra notes were written on the envelope.</t>
  </si>
  <si>
    <t>The number of filters in the sample.</t>
  </si>
  <si>
    <t>Any other comments about the sample.</t>
  </si>
  <si>
    <t>The country the sample was collected in.</t>
  </si>
  <si>
    <t xml:space="preserve">Easting (UTM) field coordinate. </t>
  </si>
  <si>
    <t xml:space="preserve">Northing (UTM) field coordinate. </t>
  </si>
  <si>
    <t>Latitude (DD) field coordinate</t>
  </si>
  <si>
    <t xml:space="preserve">Longitude (DD) field coordinate. </t>
  </si>
  <si>
    <t>total volume of your sample</t>
  </si>
  <si>
    <t xml:space="preserve">The volume of filter a </t>
  </si>
  <si>
    <t>The volume of filter c if a third filter was collected</t>
  </si>
  <si>
    <t>The volume of filter b if a second filter was collected</t>
  </si>
  <si>
    <t>This is an example of a sample with multiple filters</t>
  </si>
  <si>
    <t>Collector's Initials, Field Notes, and Comments may be left blank if needed. Leaving out any other information may delay processing of your sample.</t>
  </si>
  <si>
    <t>BUL2</t>
  </si>
  <si>
    <t>BRKT, BUL2, RNBT</t>
  </si>
  <si>
    <t>standard_curve? For presence/absence only, use "N"</t>
  </si>
  <si>
    <t>Y - RNBT</t>
  </si>
  <si>
    <t>Y or N =  all species listed in previous column, specify species if not all species should be analyzed with a standard curve. The standard curve provides an estimate of DNA In the filter, it is not necessary for presence/absence.</t>
  </si>
  <si>
    <t>Cyprinus</t>
  </si>
  <si>
    <t>Amur/ Common Carp</t>
  </si>
  <si>
    <t>CMCP</t>
  </si>
  <si>
    <t>rubrofuscus/ carpio</t>
  </si>
  <si>
    <t xml:space="preserve">Plethodon </t>
  </si>
  <si>
    <t>idahoensis</t>
  </si>
  <si>
    <t>PLID</t>
  </si>
  <si>
    <t>Desert Sucker</t>
  </si>
  <si>
    <t>DSUK</t>
  </si>
  <si>
    <t>FLNM</t>
  </si>
  <si>
    <t>latipinnis</t>
  </si>
  <si>
    <t>Gila Topminnow</t>
  </si>
  <si>
    <t>GLTM</t>
  </si>
  <si>
    <t>Poeciliopsis</t>
  </si>
  <si>
    <t>occidentalis</t>
  </si>
  <si>
    <t>American Bullfrog</t>
  </si>
  <si>
    <t>American Eel</t>
  </si>
  <si>
    <t>Bluehead Sucker</t>
  </si>
  <si>
    <t>California Floater</t>
  </si>
  <si>
    <t>Canada Lynx</t>
  </si>
  <si>
    <t>Candy / Kanahwha Darter</t>
  </si>
  <si>
    <t>osburni / kanawhae</t>
  </si>
  <si>
    <t>Channel Catfish</t>
  </si>
  <si>
    <t>Chihuahua Chub</t>
  </si>
  <si>
    <t>Chytrid Fungus</t>
  </si>
  <si>
    <t>Coeur d'Alene Salamander</t>
  </si>
  <si>
    <t>Dreissenid Mussels (Zebra/Quagga)</t>
  </si>
  <si>
    <t>Eurasian Minnow</t>
  </si>
  <si>
    <t>Flannelmouth Sucker</t>
  </si>
  <si>
    <t>Foothills Yellow-Legged Frog</t>
  </si>
  <si>
    <t>Green Sunfish</t>
  </si>
  <si>
    <t>Idaho Giant Salamander</t>
  </si>
  <si>
    <t>Long‐Toed Salamander</t>
  </si>
  <si>
    <t>Lowland Leopard Frog</t>
  </si>
  <si>
    <t>Mountain Lion</t>
  </si>
  <si>
    <t>Marbled Crayfish</t>
  </si>
  <si>
    <t>Narrow-Headed Garter Snake</t>
  </si>
  <si>
    <t>Northern Mexican Gartersnake</t>
  </si>
  <si>
    <t>Northern Red-Legged Frog</t>
  </si>
  <si>
    <t>Procambarus</t>
  </si>
  <si>
    <t>virginalis</t>
  </si>
  <si>
    <t>MRBL</t>
  </si>
  <si>
    <t>Muskrat</t>
  </si>
  <si>
    <t>MRAT</t>
  </si>
  <si>
    <t>Ondatra</t>
  </si>
  <si>
    <t>zibethicus</t>
  </si>
  <si>
    <t>Northwestern Salamander</t>
  </si>
  <si>
    <t>Oregon Floater</t>
  </si>
  <si>
    <t>Rio Grande Sucker</t>
  </si>
  <si>
    <t>Rough-Skinned Newt</t>
  </si>
  <si>
    <t>Roundtail Chub</t>
  </si>
  <si>
    <t>Red swamp crayfish*</t>
  </si>
  <si>
    <t>Ringed crayfish*</t>
  </si>
  <si>
    <t>RING</t>
  </si>
  <si>
    <t>RDSW</t>
  </si>
  <si>
    <t>Faxonius</t>
  </si>
  <si>
    <t>neglectus</t>
  </si>
  <si>
    <t>Slimy Sculpin (Rocky Mountain Slimy)</t>
  </si>
  <si>
    <t>Snake River Physa Snail</t>
  </si>
  <si>
    <t>Southern Leatherside Chub</t>
  </si>
  <si>
    <t>Southern Torrent Salamander</t>
  </si>
  <si>
    <t>Texas Hornshell</t>
  </si>
  <si>
    <t>Umpqua/Oregon chub</t>
  </si>
  <si>
    <t>kalawatseti/crameri</t>
  </si>
  <si>
    <t>Umpqua Pikeminnow</t>
  </si>
  <si>
    <t>Virile Crayfish</t>
  </si>
  <si>
    <t>Western Ridged Mussel</t>
  </si>
  <si>
    <t>Western Spadefoot Toad</t>
  </si>
  <si>
    <t>Wood Frog</t>
  </si>
  <si>
    <t>Salish Sucker</t>
  </si>
  <si>
    <t>sp. cf. catostomus</t>
  </si>
  <si>
    <t>SALS</t>
  </si>
  <si>
    <t>Eastern/Western Mosquitofish</t>
  </si>
  <si>
    <t>MSQF</t>
  </si>
  <si>
    <t>Gambusia</t>
  </si>
  <si>
    <t>holbrooki/affinis</t>
  </si>
  <si>
    <t>Yellow Bullhead</t>
  </si>
  <si>
    <t>Ameiurus</t>
  </si>
  <si>
    <t>natalis</t>
  </si>
  <si>
    <t>AMNA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</si>
</sst>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2" fillId="0" borderId="3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5" xfId="0" applyFont="1" applyBorder="1"/>
    <xf numFmtId="0" fontId="3" fillId="0" borderId="5" xfId="0" applyFont="1" applyBorder="1"/>
    <xf numFmtId="0" fontId="0" fillId="0" borderId="5" xfId="0" applyBorder="1"/>
    <xf numFmtId="0" fontId="3" fillId="0" borderId="0" xfId="0" applyFont="1"/>
    <xf numFmtId="0" fontId="3" fillId="0" borderId="5" xfId="0" quotePrefix="1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7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5" fillId="0" borderId="0" xfId="1"/>
    <xf numFmtId="0" fontId="0" fillId="0" borderId="0" xfId="0" applyAlignment="1">
      <alignment wrapText="1"/>
    </xf>
    <xf numFmtId="0" fontId="1" fillId="0" borderId="6" xfId="0" applyFont="1" applyBorder="1" applyAlignment="1">
      <alignment wrapText="1"/>
    </xf>
    <xf numFmtId="0" fontId="6" fillId="0" borderId="0" xfId="1" applyFont="1"/>
  </cellXfs>
  <cellStyles count="2">
    <cellStyle name="Hyperlink" xfId="1" builtinId="8"/>
    <cellStyle name="Normal" xfId="0" builtinId="0"/>
  </cellStyles>
  <dxfs count="15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.usda.gov/research/rmrs/projects/ednatla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EB0F-36FE-47CC-AD84-2FB29D1EA975}">
  <dimension ref="A1:C37"/>
  <sheetViews>
    <sheetView tabSelected="1" workbookViewId="0">
      <selection activeCell="B1" sqref="B1"/>
    </sheetView>
  </sheetViews>
  <sheetFormatPr defaultRowHeight="15" x14ac:dyDescent="0.25"/>
  <cols>
    <col min="1" max="1" width="28.140625" bestFit="1" customWidth="1"/>
    <col min="2" max="2" width="134.42578125" style="38" customWidth="1"/>
  </cols>
  <sheetData>
    <row r="1" spans="1:3" ht="15.75" x14ac:dyDescent="0.25">
      <c r="A1" s="40" t="s">
        <v>435</v>
      </c>
      <c r="C1" s="37"/>
    </row>
    <row r="2" spans="1:3" x14ac:dyDescent="0.25">
      <c r="A2" s="26"/>
      <c r="B2" s="38" t="s">
        <v>436</v>
      </c>
    </row>
    <row r="3" spans="1:3" ht="30" x14ac:dyDescent="0.25">
      <c r="A3" s="26"/>
      <c r="B3" s="38" t="s">
        <v>470</v>
      </c>
    </row>
    <row r="4" spans="1:3" x14ac:dyDescent="0.25">
      <c r="A4" s="26"/>
      <c r="B4" s="38" t="s">
        <v>437</v>
      </c>
    </row>
    <row r="5" spans="1:3" x14ac:dyDescent="0.25">
      <c r="A5" s="26"/>
      <c r="B5" s="38" t="s">
        <v>438</v>
      </c>
    </row>
    <row r="6" spans="1:3" ht="30" x14ac:dyDescent="0.25">
      <c r="A6" s="26"/>
      <c r="B6" s="38" t="s">
        <v>439</v>
      </c>
    </row>
    <row r="7" spans="1:3" x14ac:dyDescent="0.25">
      <c r="A7" s="26"/>
      <c r="B7" s="38" t="s">
        <v>440</v>
      </c>
    </row>
    <row r="8" spans="1:3" x14ac:dyDescent="0.25">
      <c r="A8" s="26"/>
    </row>
    <row r="9" spans="1:3" x14ac:dyDescent="0.25">
      <c r="A9" s="26"/>
      <c r="B9" s="38" t="s">
        <v>441</v>
      </c>
    </row>
    <row r="10" spans="1:3" x14ac:dyDescent="0.25">
      <c r="A10" s="26"/>
    </row>
    <row r="11" spans="1:3" ht="15.75" thickBot="1" x14ac:dyDescent="0.3">
      <c r="A11" s="27" t="s">
        <v>442</v>
      </c>
      <c r="B11" s="39" t="s">
        <v>443</v>
      </c>
    </row>
    <row r="12" spans="1:3" ht="30" x14ac:dyDescent="0.25">
      <c r="A12" s="28" t="s">
        <v>1</v>
      </c>
      <c r="B12" s="29" t="s">
        <v>444</v>
      </c>
    </row>
    <row r="13" spans="1:3" ht="30" x14ac:dyDescent="0.25">
      <c r="A13" s="30" t="s">
        <v>2</v>
      </c>
      <c r="B13" s="35" t="s">
        <v>475</v>
      </c>
    </row>
    <row r="14" spans="1:3" x14ac:dyDescent="0.25">
      <c r="A14" s="30" t="s">
        <v>3</v>
      </c>
      <c r="B14" s="33" t="s">
        <v>445</v>
      </c>
    </row>
    <row r="15" spans="1:3" x14ac:dyDescent="0.25">
      <c r="A15" s="30" t="s">
        <v>4</v>
      </c>
      <c r="B15" s="33" t="s">
        <v>446</v>
      </c>
    </row>
    <row r="16" spans="1:3" x14ac:dyDescent="0.25">
      <c r="A16" s="30" t="s">
        <v>5</v>
      </c>
      <c r="B16" s="32" t="s">
        <v>449</v>
      </c>
    </row>
    <row r="17" spans="1:2" x14ac:dyDescent="0.25">
      <c r="A17" s="30" t="s">
        <v>6</v>
      </c>
      <c r="B17" s="33" t="s">
        <v>448</v>
      </c>
    </row>
    <row r="18" spans="1:2" x14ac:dyDescent="0.25">
      <c r="A18" s="30" t="s">
        <v>7</v>
      </c>
      <c r="B18" s="33" t="s">
        <v>460</v>
      </c>
    </row>
    <row r="19" spans="1:2" x14ac:dyDescent="0.25">
      <c r="A19" s="30" t="s">
        <v>8</v>
      </c>
      <c r="B19" s="33" t="s">
        <v>447</v>
      </c>
    </row>
    <row r="20" spans="1:2" x14ac:dyDescent="0.25">
      <c r="A20" s="30" t="s">
        <v>9</v>
      </c>
      <c r="B20" s="32" t="s">
        <v>450</v>
      </c>
    </row>
    <row r="21" spans="1:2" x14ac:dyDescent="0.25">
      <c r="A21" s="30" t="s">
        <v>10</v>
      </c>
      <c r="B21" s="32" t="s">
        <v>451</v>
      </c>
    </row>
    <row r="22" spans="1:2" x14ac:dyDescent="0.25">
      <c r="A22" s="30" t="s">
        <v>11</v>
      </c>
      <c r="B22" s="33" t="s">
        <v>452</v>
      </c>
    </row>
    <row r="23" spans="1:2" x14ac:dyDescent="0.25">
      <c r="A23" s="30" t="s">
        <v>12</v>
      </c>
      <c r="B23" s="33" t="s">
        <v>461</v>
      </c>
    </row>
    <row r="24" spans="1:2" x14ac:dyDescent="0.25">
      <c r="A24" s="30" t="s">
        <v>13</v>
      </c>
      <c r="B24" s="33" t="s">
        <v>462</v>
      </c>
    </row>
    <row r="25" spans="1:2" x14ac:dyDescent="0.25">
      <c r="A25" s="30" t="s">
        <v>14</v>
      </c>
      <c r="B25" s="33" t="s">
        <v>463</v>
      </c>
    </row>
    <row r="26" spans="1:2" x14ac:dyDescent="0.25">
      <c r="A26" s="30" t="s">
        <v>15</v>
      </c>
      <c r="B26" s="33" t="s">
        <v>464</v>
      </c>
    </row>
    <row r="27" spans="1:2" x14ac:dyDescent="0.25">
      <c r="A27" s="30" t="s">
        <v>16</v>
      </c>
      <c r="B27" s="33" t="s">
        <v>453</v>
      </c>
    </row>
    <row r="28" spans="1:2" x14ac:dyDescent="0.25">
      <c r="A28" s="30" t="s">
        <v>17</v>
      </c>
      <c r="B28" s="33" t="s">
        <v>454</v>
      </c>
    </row>
    <row r="29" spans="1:2" x14ac:dyDescent="0.25">
      <c r="A29" s="30" t="s">
        <v>18</v>
      </c>
      <c r="B29" s="33" t="s">
        <v>455</v>
      </c>
    </row>
    <row r="30" spans="1:2" x14ac:dyDescent="0.25">
      <c r="A30" s="30" t="s">
        <v>19</v>
      </c>
      <c r="B30" s="33" t="s">
        <v>456</v>
      </c>
    </row>
    <row r="31" spans="1:2" x14ac:dyDescent="0.25">
      <c r="A31" s="31" t="s">
        <v>20</v>
      </c>
      <c r="B31" s="33" t="s">
        <v>457</v>
      </c>
    </row>
    <row r="32" spans="1:2" x14ac:dyDescent="0.25">
      <c r="A32" s="30" t="s">
        <v>21</v>
      </c>
      <c r="B32" s="33" t="s">
        <v>458</v>
      </c>
    </row>
    <row r="33" spans="1:2" x14ac:dyDescent="0.25">
      <c r="A33" s="30" t="s">
        <v>22</v>
      </c>
      <c r="B33" s="33" t="s">
        <v>466</v>
      </c>
    </row>
    <row r="34" spans="1:2" x14ac:dyDescent="0.25">
      <c r="A34" s="30" t="s">
        <v>23</v>
      </c>
      <c r="B34" s="33" t="s">
        <v>468</v>
      </c>
    </row>
    <row r="35" spans="1:2" x14ac:dyDescent="0.25">
      <c r="A35" s="30" t="s">
        <v>24</v>
      </c>
      <c r="B35" s="33" t="s">
        <v>467</v>
      </c>
    </row>
    <row r="36" spans="1:2" x14ac:dyDescent="0.25">
      <c r="A36" s="30" t="s">
        <v>25</v>
      </c>
      <c r="B36" s="33" t="s">
        <v>465</v>
      </c>
    </row>
    <row r="37" spans="1:2" x14ac:dyDescent="0.25">
      <c r="A37" s="30" t="s">
        <v>26</v>
      </c>
      <c r="B37" s="33" t="s">
        <v>459</v>
      </c>
    </row>
  </sheetData>
  <hyperlinks>
    <hyperlink ref="A1" r:id="rId1" xr:uid="{7CE85DDF-9D78-4F76-8247-367F065F9D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01F3-C4BB-4D1E-AEEA-0547B61FB330}">
  <dimension ref="A1:Z244"/>
  <sheetViews>
    <sheetView workbookViewId="0">
      <selection activeCell="D12" sqref="D12"/>
    </sheetView>
  </sheetViews>
  <sheetFormatPr defaultColWidth="16.28515625" defaultRowHeight="15" x14ac:dyDescent="0.25"/>
  <cols>
    <col min="1" max="1" width="18.28515625" style="1" bestFit="1" customWidth="1"/>
    <col min="2" max="2" width="19" style="1" customWidth="1"/>
    <col min="3" max="3" width="14.5703125" style="1" bestFit="1" customWidth="1"/>
    <col min="4" max="4" width="20.28515625" style="1" bestFit="1" customWidth="1"/>
    <col min="5" max="5" width="12.5703125" style="1" bestFit="1" customWidth="1"/>
    <col min="6" max="6" width="15.85546875" style="1" bestFit="1" customWidth="1"/>
    <col min="7" max="7" width="10.7109375" style="1" bestFit="1" customWidth="1"/>
    <col min="8" max="8" width="14.7109375" style="1" bestFit="1" customWidth="1"/>
    <col min="9" max="9" width="10.140625" style="1" bestFit="1" customWidth="1"/>
    <col min="10" max="10" width="23" style="1" bestFit="1" customWidth="1"/>
    <col min="11" max="11" width="10.42578125" style="1" bestFit="1" customWidth="1"/>
    <col min="12" max="12" width="12.5703125" style="1" bestFit="1" customWidth="1"/>
    <col min="13" max="13" width="13.85546875" style="1" bestFit="1" customWidth="1"/>
    <col min="14" max="14" width="13.28515625" style="1" bestFit="1" customWidth="1"/>
    <col min="15" max="15" width="14.85546875" style="1" bestFit="1" customWidth="1"/>
    <col min="16" max="16" width="14.28515625" style="1" bestFit="1" customWidth="1"/>
    <col min="17" max="17" width="16.28515625" style="1" bestFit="1"/>
    <col min="18" max="18" width="20.42578125" style="1" bestFit="1" customWidth="1"/>
    <col min="19" max="19" width="14.42578125" style="1" bestFit="1" customWidth="1"/>
    <col min="20" max="20" width="118.7109375" style="1" bestFit="1" customWidth="1"/>
    <col min="21" max="21" width="17.42578125" style="1" bestFit="1" customWidth="1"/>
    <col min="22" max="22" width="15.85546875" style="1" bestFit="1" customWidth="1"/>
    <col min="23" max="23" width="15.42578125" style="1" bestFit="1" customWidth="1"/>
    <col min="24" max="24" width="15.140625" style="1" bestFit="1" customWidth="1"/>
    <col min="25" max="25" width="12.85546875" style="1" bestFit="1" customWidth="1"/>
    <col min="26" max="26" width="47.140625" style="1" bestFit="1" customWidth="1"/>
    <col min="27" max="31" width="16.28515625" style="1"/>
    <col min="32" max="33" width="2.140625" style="1" bestFit="1" customWidth="1"/>
    <col min="34" max="16384" width="16.28515625" style="1"/>
  </cols>
  <sheetData>
    <row r="1" spans="1:26" x14ac:dyDescent="0.25">
      <c r="K1" s="36" t="s">
        <v>0</v>
      </c>
      <c r="L1" s="36"/>
      <c r="M1" s="36"/>
      <c r="N1" s="36"/>
      <c r="O1" s="36"/>
    </row>
    <row r="2" spans="1:26" s="3" customFormat="1" ht="60.75" thickBot="1" x14ac:dyDescent="0.3">
      <c r="A2" s="2" t="s">
        <v>1</v>
      </c>
      <c r="B2" s="34" t="s">
        <v>473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</row>
    <row r="3" spans="1:26" x14ac:dyDescent="0.25">
      <c r="A3" s="1" t="s">
        <v>472</v>
      </c>
      <c r="B3" s="1" t="s">
        <v>474</v>
      </c>
      <c r="C3" s="4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>
        <v>17010204</v>
      </c>
      <c r="J3" s="1" t="s">
        <v>33</v>
      </c>
      <c r="K3" s="1">
        <v>12</v>
      </c>
      <c r="L3" s="1">
        <v>11</v>
      </c>
      <c r="M3" s="1">
        <v>5196044</v>
      </c>
      <c r="P3" s="5">
        <v>42616</v>
      </c>
      <c r="Q3" s="1" t="s">
        <v>34</v>
      </c>
      <c r="R3" s="1" t="s">
        <v>35</v>
      </c>
      <c r="S3" s="1" t="s">
        <v>32</v>
      </c>
      <c r="U3" s="1">
        <v>2</v>
      </c>
      <c r="V3" s="1">
        <v>2</v>
      </c>
      <c r="W3" s="1">
        <v>3</v>
      </c>
      <c r="Y3" s="1">
        <f>SUM(V3:X3)</f>
        <v>5</v>
      </c>
      <c r="Z3" s="6" t="s">
        <v>469</v>
      </c>
    </row>
    <row r="4" spans="1:26" x14ac:dyDescent="0.25">
      <c r="A4" s="1" t="s">
        <v>36</v>
      </c>
      <c r="B4" s="1" t="s">
        <v>37</v>
      </c>
      <c r="C4" s="1" t="s">
        <v>38</v>
      </c>
      <c r="D4" s="1" t="s">
        <v>39</v>
      </c>
      <c r="E4" s="1" t="s">
        <v>29</v>
      </c>
      <c r="F4" s="1" t="s">
        <v>40</v>
      </c>
      <c r="G4" s="1" t="s">
        <v>31</v>
      </c>
      <c r="H4" s="6" t="s">
        <v>41</v>
      </c>
      <c r="I4" s="1">
        <v>17060203</v>
      </c>
      <c r="J4" s="1" t="s">
        <v>42</v>
      </c>
      <c r="N4" s="6">
        <v>44.798017000000002</v>
      </c>
      <c r="O4" s="6">
        <v>-114.062819</v>
      </c>
      <c r="P4" s="5">
        <v>44769</v>
      </c>
      <c r="Q4" s="1" t="s">
        <v>34</v>
      </c>
      <c r="R4" s="1" t="s">
        <v>35</v>
      </c>
      <c r="S4" s="1" t="s">
        <v>32</v>
      </c>
      <c r="T4" s="1" t="s">
        <v>43</v>
      </c>
      <c r="U4" s="1">
        <v>1</v>
      </c>
      <c r="V4" s="1">
        <v>5</v>
      </c>
      <c r="Y4" s="1">
        <f t="shared" ref="Y4:Y67" si="0">SUM(V4:X4)</f>
        <v>5</v>
      </c>
    </row>
    <row r="5" spans="1:26" x14ac:dyDescent="0.25">
      <c r="H5" s="6"/>
      <c r="P5" s="5"/>
      <c r="Y5" s="1">
        <f t="shared" si="0"/>
        <v>0</v>
      </c>
    </row>
    <row r="6" spans="1:26" x14ac:dyDescent="0.25">
      <c r="H6" s="6"/>
      <c r="L6" s="6"/>
      <c r="M6" s="6"/>
      <c r="N6" s="6"/>
      <c r="O6" s="6"/>
      <c r="P6" s="5"/>
      <c r="Y6" s="1">
        <f t="shared" si="0"/>
        <v>0</v>
      </c>
    </row>
    <row r="7" spans="1:26" x14ac:dyDescent="0.25">
      <c r="H7" s="6"/>
      <c r="L7" s="6"/>
      <c r="M7" s="6"/>
      <c r="N7" s="6"/>
      <c r="O7" s="6"/>
      <c r="P7" s="5"/>
      <c r="Y7" s="1">
        <f t="shared" si="0"/>
        <v>0</v>
      </c>
    </row>
    <row r="8" spans="1:26" x14ac:dyDescent="0.25">
      <c r="H8" s="6"/>
      <c r="L8" s="7"/>
      <c r="M8" s="7"/>
      <c r="N8" s="6"/>
      <c r="O8" s="6"/>
      <c r="P8" s="5"/>
      <c r="Y8" s="1">
        <f t="shared" si="0"/>
        <v>0</v>
      </c>
    </row>
    <row r="9" spans="1:26" x14ac:dyDescent="0.25">
      <c r="I9" s="8"/>
      <c r="J9" s="8"/>
      <c r="L9" s="6"/>
      <c r="M9" s="6"/>
      <c r="N9" s="6"/>
      <c r="O9" s="6"/>
      <c r="P9" s="5"/>
      <c r="Y9" s="1">
        <f t="shared" si="0"/>
        <v>0</v>
      </c>
    </row>
    <row r="10" spans="1:26" x14ac:dyDescent="0.25">
      <c r="Y10" s="1">
        <f t="shared" si="0"/>
        <v>0</v>
      </c>
    </row>
    <row r="11" spans="1:26" x14ac:dyDescent="0.25">
      <c r="F11" s="6"/>
      <c r="Y11" s="1">
        <f t="shared" si="0"/>
        <v>0</v>
      </c>
    </row>
    <row r="12" spans="1:26" x14ac:dyDescent="0.25">
      <c r="Y12" s="1">
        <f t="shared" si="0"/>
        <v>0</v>
      </c>
    </row>
    <row r="13" spans="1:26" x14ac:dyDescent="0.25">
      <c r="Y13" s="1">
        <f t="shared" si="0"/>
        <v>0</v>
      </c>
    </row>
    <row r="14" spans="1:26" x14ac:dyDescent="0.25">
      <c r="Y14" s="1">
        <f t="shared" si="0"/>
        <v>0</v>
      </c>
    </row>
    <row r="15" spans="1:26" x14ac:dyDescent="0.25">
      <c r="Y15" s="1">
        <f t="shared" si="0"/>
        <v>0</v>
      </c>
    </row>
    <row r="16" spans="1:26" x14ac:dyDescent="0.25">
      <c r="Y16" s="1">
        <f t="shared" si="0"/>
        <v>0</v>
      </c>
    </row>
    <row r="17" spans="25:25" x14ac:dyDescent="0.25">
      <c r="Y17" s="1">
        <f t="shared" si="0"/>
        <v>0</v>
      </c>
    </row>
    <row r="18" spans="25:25" x14ac:dyDescent="0.25">
      <c r="Y18" s="1">
        <f t="shared" si="0"/>
        <v>0</v>
      </c>
    </row>
    <row r="19" spans="25:25" x14ac:dyDescent="0.25">
      <c r="Y19" s="1">
        <f t="shared" si="0"/>
        <v>0</v>
      </c>
    </row>
    <row r="20" spans="25:25" x14ac:dyDescent="0.25">
      <c r="Y20" s="1">
        <f t="shared" si="0"/>
        <v>0</v>
      </c>
    </row>
    <row r="21" spans="25:25" x14ac:dyDescent="0.25">
      <c r="Y21" s="1">
        <f t="shared" si="0"/>
        <v>0</v>
      </c>
    </row>
    <row r="22" spans="25:25" x14ac:dyDescent="0.25">
      <c r="Y22" s="1">
        <f t="shared" si="0"/>
        <v>0</v>
      </c>
    </row>
    <row r="23" spans="25:25" x14ac:dyDescent="0.25">
      <c r="Y23" s="1">
        <f t="shared" si="0"/>
        <v>0</v>
      </c>
    </row>
    <row r="24" spans="25:25" x14ac:dyDescent="0.25">
      <c r="Y24" s="1">
        <f t="shared" si="0"/>
        <v>0</v>
      </c>
    </row>
    <row r="25" spans="25:25" x14ac:dyDescent="0.25">
      <c r="Y25" s="1">
        <f t="shared" si="0"/>
        <v>0</v>
      </c>
    </row>
    <row r="26" spans="25:25" x14ac:dyDescent="0.25">
      <c r="Y26" s="1">
        <f t="shared" si="0"/>
        <v>0</v>
      </c>
    </row>
    <row r="27" spans="25:25" x14ac:dyDescent="0.25">
      <c r="Y27" s="1">
        <f t="shared" si="0"/>
        <v>0</v>
      </c>
    </row>
    <row r="28" spans="25:25" x14ac:dyDescent="0.25">
      <c r="Y28" s="1">
        <f t="shared" si="0"/>
        <v>0</v>
      </c>
    </row>
    <row r="29" spans="25:25" x14ac:dyDescent="0.25">
      <c r="Y29" s="1">
        <f t="shared" si="0"/>
        <v>0</v>
      </c>
    </row>
    <row r="30" spans="25:25" x14ac:dyDescent="0.25">
      <c r="Y30" s="1">
        <f t="shared" si="0"/>
        <v>0</v>
      </c>
    </row>
    <row r="31" spans="25:25" x14ac:dyDescent="0.25">
      <c r="Y31" s="1">
        <f t="shared" si="0"/>
        <v>0</v>
      </c>
    </row>
    <row r="32" spans="25:25" x14ac:dyDescent="0.25">
      <c r="Y32" s="1">
        <f t="shared" si="0"/>
        <v>0</v>
      </c>
    </row>
    <row r="33" spans="25:25" x14ac:dyDescent="0.25">
      <c r="Y33" s="1">
        <f t="shared" si="0"/>
        <v>0</v>
      </c>
    </row>
    <row r="34" spans="25:25" x14ac:dyDescent="0.25">
      <c r="Y34" s="1">
        <f t="shared" si="0"/>
        <v>0</v>
      </c>
    </row>
    <row r="35" spans="25:25" x14ac:dyDescent="0.25">
      <c r="Y35" s="1">
        <f t="shared" si="0"/>
        <v>0</v>
      </c>
    </row>
    <row r="36" spans="25:25" x14ac:dyDescent="0.25">
      <c r="Y36" s="1">
        <f t="shared" si="0"/>
        <v>0</v>
      </c>
    </row>
    <row r="37" spans="25:25" x14ac:dyDescent="0.25">
      <c r="Y37" s="1">
        <f t="shared" si="0"/>
        <v>0</v>
      </c>
    </row>
    <row r="38" spans="25:25" x14ac:dyDescent="0.25">
      <c r="Y38" s="1">
        <f t="shared" si="0"/>
        <v>0</v>
      </c>
    </row>
    <row r="39" spans="25:25" x14ac:dyDescent="0.25">
      <c r="Y39" s="1">
        <f t="shared" si="0"/>
        <v>0</v>
      </c>
    </row>
    <row r="40" spans="25:25" x14ac:dyDescent="0.25">
      <c r="Y40" s="1">
        <f t="shared" si="0"/>
        <v>0</v>
      </c>
    </row>
    <row r="41" spans="25:25" x14ac:dyDescent="0.25">
      <c r="Y41" s="1">
        <f t="shared" si="0"/>
        <v>0</v>
      </c>
    </row>
    <row r="42" spans="25:25" x14ac:dyDescent="0.25">
      <c r="Y42" s="1">
        <f t="shared" si="0"/>
        <v>0</v>
      </c>
    </row>
    <row r="43" spans="25:25" x14ac:dyDescent="0.25">
      <c r="Y43" s="1">
        <f t="shared" si="0"/>
        <v>0</v>
      </c>
    </row>
    <row r="44" spans="25:25" x14ac:dyDescent="0.25">
      <c r="Y44" s="1">
        <f t="shared" si="0"/>
        <v>0</v>
      </c>
    </row>
    <row r="45" spans="25:25" x14ac:dyDescent="0.25">
      <c r="Y45" s="1">
        <f t="shared" si="0"/>
        <v>0</v>
      </c>
    </row>
    <row r="46" spans="25:25" x14ac:dyDescent="0.25">
      <c r="Y46" s="1">
        <f t="shared" si="0"/>
        <v>0</v>
      </c>
    </row>
    <row r="47" spans="25:25" x14ac:dyDescent="0.25">
      <c r="Y47" s="1">
        <f t="shared" si="0"/>
        <v>0</v>
      </c>
    </row>
    <row r="48" spans="25:25" x14ac:dyDescent="0.25">
      <c r="Y48" s="1">
        <f t="shared" si="0"/>
        <v>0</v>
      </c>
    </row>
    <row r="49" spans="25:25" x14ac:dyDescent="0.25">
      <c r="Y49" s="1">
        <f t="shared" si="0"/>
        <v>0</v>
      </c>
    </row>
    <row r="50" spans="25:25" x14ac:dyDescent="0.25">
      <c r="Y50" s="1">
        <f t="shared" si="0"/>
        <v>0</v>
      </c>
    </row>
    <row r="51" spans="25:25" x14ac:dyDescent="0.25">
      <c r="Y51" s="1">
        <f t="shared" si="0"/>
        <v>0</v>
      </c>
    </row>
    <row r="52" spans="25:25" x14ac:dyDescent="0.25">
      <c r="Y52" s="1">
        <f t="shared" si="0"/>
        <v>0</v>
      </c>
    </row>
    <row r="53" spans="25:25" x14ac:dyDescent="0.25">
      <c r="Y53" s="1">
        <f t="shared" si="0"/>
        <v>0</v>
      </c>
    </row>
    <row r="54" spans="25:25" x14ac:dyDescent="0.25">
      <c r="Y54" s="1">
        <f t="shared" si="0"/>
        <v>0</v>
      </c>
    </row>
    <row r="55" spans="25:25" x14ac:dyDescent="0.25">
      <c r="Y55" s="1">
        <f t="shared" si="0"/>
        <v>0</v>
      </c>
    </row>
    <row r="56" spans="25:25" x14ac:dyDescent="0.25">
      <c r="Y56" s="1">
        <f t="shared" si="0"/>
        <v>0</v>
      </c>
    </row>
    <row r="57" spans="25:25" x14ac:dyDescent="0.25">
      <c r="Y57" s="1">
        <f t="shared" si="0"/>
        <v>0</v>
      </c>
    </row>
    <row r="58" spans="25:25" x14ac:dyDescent="0.25">
      <c r="Y58" s="1">
        <f t="shared" si="0"/>
        <v>0</v>
      </c>
    </row>
    <row r="59" spans="25:25" x14ac:dyDescent="0.25">
      <c r="Y59" s="1">
        <f t="shared" si="0"/>
        <v>0</v>
      </c>
    </row>
    <row r="60" spans="25:25" x14ac:dyDescent="0.25">
      <c r="Y60" s="1">
        <f t="shared" si="0"/>
        <v>0</v>
      </c>
    </row>
    <row r="61" spans="25:25" x14ac:dyDescent="0.25">
      <c r="Y61" s="1">
        <f t="shared" si="0"/>
        <v>0</v>
      </c>
    </row>
    <row r="62" spans="25:25" x14ac:dyDescent="0.25">
      <c r="Y62" s="1">
        <f t="shared" si="0"/>
        <v>0</v>
      </c>
    </row>
    <row r="63" spans="25:25" x14ac:dyDescent="0.25">
      <c r="Y63" s="1">
        <f t="shared" si="0"/>
        <v>0</v>
      </c>
    </row>
    <row r="64" spans="25:25" x14ac:dyDescent="0.25">
      <c r="Y64" s="1">
        <f t="shared" si="0"/>
        <v>0</v>
      </c>
    </row>
    <row r="65" spans="25:25" x14ac:dyDescent="0.25">
      <c r="Y65" s="1">
        <f t="shared" si="0"/>
        <v>0</v>
      </c>
    </row>
    <row r="66" spans="25:25" x14ac:dyDescent="0.25">
      <c r="Y66" s="1">
        <f t="shared" si="0"/>
        <v>0</v>
      </c>
    </row>
    <row r="67" spans="25:25" x14ac:dyDescent="0.25">
      <c r="Y67" s="1">
        <f t="shared" si="0"/>
        <v>0</v>
      </c>
    </row>
    <row r="68" spans="25:25" x14ac:dyDescent="0.25">
      <c r="Y68" s="1">
        <f t="shared" ref="Y68:Y131" si="1">SUM(V68:X68)</f>
        <v>0</v>
      </c>
    </row>
    <row r="69" spans="25:25" x14ac:dyDescent="0.25">
      <c r="Y69" s="1">
        <f t="shared" si="1"/>
        <v>0</v>
      </c>
    </row>
    <row r="70" spans="25:25" x14ac:dyDescent="0.25">
      <c r="Y70" s="1">
        <f t="shared" si="1"/>
        <v>0</v>
      </c>
    </row>
    <row r="71" spans="25:25" x14ac:dyDescent="0.25">
      <c r="Y71" s="1">
        <f t="shared" si="1"/>
        <v>0</v>
      </c>
    </row>
    <row r="72" spans="25:25" x14ac:dyDescent="0.25">
      <c r="Y72" s="1">
        <f t="shared" si="1"/>
        <v>0</v>
      </c>
    </row>
    <row r="73" spans="25:25" x14ac:dyDescent="0.25">
      <c r="Y73" s="1">
        <f t="shared" si="1"/>
        <v>0</v>
      </c>
    </row>
    <row r="74" spans="25:25" x14ac:dyDescent="0.25">
      <c r="Y74" s="1">
        <f t="shared" si="1"/>
        <v>0</v>
      </c>
    </row>
    <row r="75" spans="25:25" x14ac:dyDescent="0.25">
      <c r="Y75" s="1">
        <f t="shared" si="1"/>
        <v>0</v>
      </c>
    </row>
    <row r="76" spans="25:25" x14ac:dyDescent="0.25">
      <c r="Y76" s="1">
        <f t="shared" si="1"/>
        <v>0</v>
      </c>
    </row>
    <row r="77" spans="25:25" x14ac:dyDescent="0.25">
      <c r="Y77" s="1">
        <f t="shared" si="1"/>
        <v>0</v>
      </c>
    </row>
    <row r="78" spans="25:25" x14ac:dyDescent="0.25">
      <c r="Y78" s="1">
        <f t="shared" si="1"/>
        <v>0</v>
      </c>
    </row>
    <row r="79" spans="25:25" x14ac:dyDescent="0.25">
      <c r="Y79" s="1">
        <f t="shared" si="1"/>
        <v>0</v>
      </c>
    </row>
    <row r="80" spans="25:25" x14ac:dyDescent="0.25">
      <c r="Y80" s="1">
        <f t="shared" si="1"/>
        <v>0</v>
      </c>
    </row>
    <row r="81" spans="25:25" x14ac:dyDescent="0.25">
      <c r="Y81" s="1">
        <f t="shared" si="1"/>
        <v>0</v>
      </c>
    </row>
    <row r="82" spans="25:25" x14ac:dyDescent="0.25">
      <c r="Y82" s="1">
        <f t="shared" si="1"/>
        <v>0</v>
      </c>
    </row>
    <row r="83" spans="25:25" x14ac:dyDescent="0.25">
      <c r="Y83" s="1">
        <f t="shared" si="1"/>
        <v>0</v>
      </c>
    </row>
    <row r="84" spans="25:25" x14ac:dyDescent="0.25">
      <c r="Y84" s="1">
        <f t="shared" si="1"/>
        <v>0</v>
      </c>
    </row>
    <row r="85" spans="25:25" x14ac:dyDescent="0.25">
      <c r="Y85" s="1">
        <f t="shared" si="1"/>
        <v>0</v>
      </c>
    </row>
    <row r="86" spans="25:25" x14ac:dyDescent="0.25">
      <c r="Y86" s="1">
        <f t="shared" si="1"/>
        <v>0</v>
      </c>
    </row>
    <row r="87" spans="25:25" x14ac:dyDescent="0.25">
      <c r="Y87" s="1">
        <f t="shared" si="1"/>
        <v>0</v>
      </c>
    </row>
    <row r="88" spans="25:25" x14ac:dyDescent="0.25">
      <c r="Y88" s="1">
        <f t="shared" si="1"/>
        <v>0</v>
      </c>
    </row>
    <row r="89" spans="25:25" x14ac:dyDescent="0.25">
      <c r="Y89" s="1">
        <f t="shared" si="1"/>
        <v>0</v>
      </c>
    </row>
    <row r="90" spans="25:25" x14ac:dyDescent="0.25">
      <c r="Y90" s="1">
        <f t="shared" si="1"/>
        <v>0</v>
      </c>
    </row>
    <row r="91" spans="25:25" x14ac:dyDescent="0.25">
      <c r="Y91" s="1">
        <f t="shared" si="1"/>
        <v>0</v>
      </c>
    </row>
    <row r="92" spans="25:25" x14ac:dyDescent="0.25">
      <c r="Y92" s="1">
        <f t="shared" si="1"/>
        <v>0</v>
      </c>
    </row>
    <row r="93" spans="25:25" x14ac:dyDescent="0.25">
      <c r="Y93" s="1">
        <f t="shared" si="1"/>
        <v>0</v>
      </c>
    </row>
    <row r="94" spans="25:25" x14ac:dyDescent="0.25">
      <c r="Y94" s="1">
        <f t="shared" si="1"/>
        <v>0</v>
      </c>
    </row>
    <row r="95" spans="25:25" x14ac:dyDescent="0.25">
      <c r="Y95" s="1">
        <f t="shared" si="1"/>
        <v>0</v>
      </c>
    </row>
    <row r="96" spans="25:25" x14ac:dyDescent="0.25">
      <c r="Y96" s="1">
        <f t="shared" si="1"/>
        <v>0</v>
      </c>
    </row>
    <row r="97" spans="25:25" x14ac:dyDescent="0.25">
      <c r="Y97" s="1">
        <f t="shared" si="1"/>
        <v>0</v>
      </c>
    </row>
    <row r="98" spans="25:25" x14ac:dyDescent="0.25">
      <c r="Y98" s="1">
        <f t="shared" si="1"/>
        <v>0</v>
      </c>
    </row>
    <row r="99" spans="25:25" x14ac:dyDescent="0.25">
      <c r="Y99" s="1">
        <f t="shared" si="1"/>
        <v>0</v>
      </c>
    </row>
    <row r="100" spans="25:25" x14ac:dyDescent="0.25">
      <c r="Y100" s="1">
        <f t="shared" si="1"/>
        <v>0</v>
      </c>
    </row>
    <row r="101" spans="25:25" x14ac:dyDescent="0.25">
      <c r="Y101" s="1">
        <f t="shared" si="1"/>
        <v>0</v>
      </c>
    </row>
    <row r="102" spans="25:25" x14ac:dyDescent="0.25">
      <c r="Y102" s="1">
        <f t="shared" si="1"/>
        <v>0</v>
      </c>
    </row>
    <row r="103" spans="25:25" x14ac:dyDescent="0.25">
      <c r="Y103" s="1">
        <f t="shared" si="1"/>
        <v>0</v>
      </c>
    </row>
    <row r="104" spans="25:25" x14ac:dyDescent="0.25">
      <c r="Y104" s="1">
        <f t="shared" si="1"/>
        <v>0</v>
      </c>
    </row>
    <row r="105" spans="25:25" x14ac:dyDescent="0.25">
      <c r="Y105" s="1">
        <f t="shared" si="1"/>
        <v>0</v>
      </c>
    </row>
    <row r="106" spans="25:25" x14ac:dyDescent="0.25">
      <c r="Y106" s="1">
        <f t="shared" si="1"/>
        <v>0</v>
      </c>
    </row>
    <row r="107" spans="25:25" x14ac:dyDescent="0.25">
      <c r="Y107" s="1">
        <f t="shared" si="1"/>
        <v>0</v>
      </c>
    </row>
    <row r="108" spans="25:25" x14ac:dyDescent="0.25">
      <c r="Y108" s="1">
        <f t="shared" si="1"/>
        <v>0</v>
      </c>
    </row>
    <row r="109" spans="25:25" x14ac:dyDescent="0.25">
      <c r="Y109" s="1">
        <f t="shared" si="1"/>
        <v>0</v>
      </c>
    </row>
    <row r="110" spans="25:25" x14ac:dyDescent="0.25">
      <c r="Y110" s="1">
        <f t="shared" si="1"/>
        <v>0</v>
      </c>
    </row>
    <row r="111" spans="25:25" x14ac:dyDescent="0.25">
      <c r="Y111" s="1">
        <f t="shared" si="1"/>
        <v>0</v>
      </c>
    </row>
    <row r="112" spans="25:25" x14ac:dyDescent="0.25">
      <c r="Y112" s="1">
        <f t="shared" si="1"/>
        <v>0</v>
      </c>
    </row>
    <row r="113" spans="25:25" x14ac:dyDescent="0.25">
      <c r="Y113" s="1">
        <f t="shared" si="1"/>
        <v>0</v>
      </c>
    </row>
    <row r="114" spans="25:25" x14ac:dyDescent="0.25">
      <c r="Y114" s="1">
        <f t="shared" si="1"/>
        <v>0</v>
      </c>
    </row>
    <row r="115" spans="25:25" x14ac:dyDescent="0.25">
      <c r="Y115" s="1">
        <f t="shared" si="1"/>
        <v>0</v>
      </c>
    </row>
    <row r="116" spans="25:25" x14ac:dyDescent="0.25">
      <c r="Y116" s="1">
        <f t="shared" si="1"/>
        <v>0</v>
      </c>
    </row>
    <row r="117" spans="25:25" x14ac:dyDescent="0.25">
      <c r="Y117" s="1">
        <f t="shared" si="1"/>
        <v>0</v>
      </c>
    </row>
    <row r="118" spans="25:25" x14ac:dyDescent="0.25">
      <c r="Y118" s="1">
        <f t="shared" si="1"/>
        <v>0</v>
      </c>
    </row>
    <row r="119" spans="25:25" x14ac:dyDescent="0.25">
      <c r="Y119" s="1">
        <f t="shared" si="1"/>
        <v>0</v>
      </c>
    </row>
    <row r="120" spans="25:25" x14ac:dyDescent="0.25">
      <c r="Y120" s="1">
        <f t="shared" si="1"/>
        <v>0</v>
      </c>
    </row>
    <row r="121" spans="25:25" x14ac:dyDescent="0.25">
      <c r="Y121" s="1">
        <f t="shared" si="1"/>
        <v>0</v>
      </c>
    </row>
    <row r="122" spans="25:25" x14ac:dyDescent="0.25">
      <c r="Y122" s="1">
        <f t="shared" si="1"/>
        <v>0</v>
      </c>
    </row>
    <row r="123" spans="25:25" x14ac:dyDescent="0.25">
      <c r="Y123" s="1">
        <f t="shared" si="1"/>
        <v>0</v>
      </c>
    </row>
    <row r="124" spans="25:25" x14ac:dyDescent="0.25">
      <c r="Y124" s="1">
        <f t="shared" si="1"/>
        <v>0</v>
      </c>
    </row>
    <row r="125" spans="25:25" x14ac:dyDescent="0.25">
      <c r="Y125" s="1">
        <f t="shared" si="1"/>
        <v>0</v>
      </c>
    </row>
    <row r="126" spans="25:25" x14ac:dyDescent="0.25">
      <c r="Y126" s="1">
        <f t="shared" si="1"/>
        <v>0</v>
      </c>
    </row>
    <row r="127" spans="25:25" x14ac:dyDescent="0.25">
      <c r="Y127" s="1">
        <f t="shared" si="1"/>
        <v>0</v>
      </c>
    </row>
    <row r="128" spans="25:25" x14ac:dyDescent="0.25">
      <c r="Y128" s="1">
        <f t="shared" si="1"/>
        <v>0</v>
      </c>
    </row>
    <row r="129" spans="25:25" x14ac:dyDescent="0.25">
      <c r="Y129" s="1">
        <f t="shared" si="1"/>
        <v>0</v>
      </c>
    </row>
    <row r="130" spans="25:25" x14ac:dyDescent="0.25">
      <c r="Y130" s="1">
        <f t="shared" si="1"/>
        <v>0</v>
      </c>
    </row>
    <row r="131" spans="25:25" x14ac:dyDescent="0.25">
      <c r="Y131" s="1">
        <f t="shared" si="1"/>
        <v>0</v>
      </c>
    </row>
    <row r="132" spans="25:25" x14ac:dyDescent="0.25">
      <c r="Y132" s="1">
        <f t="shared" ref="Y132:Y195" si="2">SUM(V132:X132)</f>
        <v>0</v>
      </c>
    </row>
    <row r="133" spans="25:25" x14ac:dyDescent="0.25">
      <c r="Y133" s="1">
        <f t="shared" si="2"/>
        <v>0</v>
      </c>
    </row>
    <row r="134" spans="25:25" x14ac:dyDescent="0.25">
      <c r="Y134" s="1">
        <f t="shared" si="2"/>
        <v>0</v>
      </c>
    </row>
    <row r="135" spans="25:25" x14ac:dyDescent="0.25">
      <c r="Y135" s="1">
        <f t="shared" si="2"/>
        <v>0</v>
      </c>
    </row>
    <row r="136" spans="25:25" x14ac:dyDescent="0.25">
      <c r="Y136" s="1">
        <f t="shared" si="2"/>
        <v>0</v>
      </c>
    </row>
    <row r="137" spans="25:25" x14ac:dyDescent="0.25">
      <c r="Y137" s="1">
        <f t="shared" si="2"/>
        <v>0</v>
      </c>
    </row>
    <row r="138" spans="25:25" x14ac:dyDescent="0.25">
      <c r="Y138" s="1">
        <f t="shared" si="2"/>
        <v>0</v>
      </c>
    </row>
    <row r="139" spans="25:25" x14ac:dyDescent="0.25">
      <c r="Y139" s="1">
        <f t="shared" si="2"/>
        <v>0</v>
      </c>
    </row>
    <row r="140" spans="25:25" x14ac:dyDescent="0.25">
      <c r="Y140" s="1">
        <f t="shared" si="2"/>
        <v>0</v>
      </c>
    </row>
    <row r="141" spans="25:25" x14ac:dyDescent="0.25">
      <c r="Y141" s="1">
        <f t="shared" si="2"/>
        <v>0</v>
      </c>
    </row>
    <row r="142" spans="25:25" x14ac:dyDescent="0.25">
      <c r="Y142" s="1">
        <f t="shared" si="2"/>
        <v>0</v>
      </c>
    </row>
    <row r="143" spans="25:25" x14ac:dyDescent="0.25">
      <c r="Y143" s="1">
        <f t="shared" si="2"/>
        <v>0</v>
      </c>
    </row>
    <row r="144" spans="25:25" x14ac:dyDescent="0.25">
      <c r="Y144" s="1">
        <f t="shared" si="2"/>
        <v>0</v>
      </c>
    </row>
    <row r="145" spans="25:25" x14ac:dyDescent="0.25">
      <c r="Y145" s="1">
        <f t="shared" si="2"/>
        <v>0</v>
      </c>
    </row>
    <row r="146" spans="25:25" x14ac:dyDescent="0.25">
      <c r="Y146" s="1">
        <f t="shared" si="2"/>
        <v>0</v>
      </c>
    </row>
    <row r="147" spans="25:25" x14ac:dyDescent="0.25">
      <c r="Y147" s="1">
        <f t="shared" si="2"/>
        <v>0</v>
      </c>
    </row>
    <row r="148" spans="25:25" x14ac:dyDescent="0.25">
      <c r="Y148" s="1">
        <f t="shared" si="2"/>
        <v>0</v>
      </c>
    </row>
    <row r="149" spans="25:25" x14ac:dyDescent="0.25">
      <c r="Y149" s="1">
        <f t="shared" si="2"/>
        <v>0</v>
      </c>
    </row>
    <row r="150" spans="25:25" x14ac:dyDescent="0.25">
      <c r="Y150" s="1">
        <f t="shared" si="2"/>
        <v>0</v>
      </c>
    </row>
    <row r="151" spans="25:25" x14ac:dyDescent="0.25">
      <c r="Y151" s="1">
        <f t="shared" si="2"/>
        <v>0</v>
      </c>
    </row>
    <row r="152" spans="25:25" x14ac:dyDescent="0.25">
      <c r="Y152" s="1">
        <f t="shared" si="2"/>
        <v>0</v>
      </c>
    </row>
    <row r="153" spans="25:25" x14ac:dyDescent="0.25">
      <c r="Y153" s="1">
        <f t="shared" si="2"/>
        <v>0</v>
      </c>
    </row>
    <row r="154" spans="25:25" x14ac:dyDescent="0.25">
      <c r="Y154" s="1">
        <f t="shared" si="2"/>
        <v>0</v>
      </c>
    </row>
    <row r="155" spans="25:25" x14ac:dyDescent="0.25">
      <c r="Y155" s="1">
        <f t="shared" si="2"/>
        <v>0</v>
      </c>
    </row>
    <row r="156" spans="25:25" x14ac:dyDescent="0.25">
      <c r="Y156" s="1">
        <f t="shared" si="2"/>
        <v>0</v>
      </c>
    </row>
    <row r="157" spans="25:25" x14ac:dyDescent="0.25">
      <c r="Y157" s="1">
        <f t="shared" si="2"/>
        <v>0</v>
      </c>
    </row>
    <row r="158" spans="25:25" x14ac:dyDescent="0.25">
      <c r="Y158" s="1">
        <f t="shared" si="2"/>
        <v>0</v>
      </c>
    </row>
    <row r="159" spans="25:25" x14ac:dyDescent="0.25">
      <c r="Y159" s="1">
        <f t="shared" si="2"/>
        <v>0</v>
      </c>
    </row>
    <row r="160" spans="25:25" x14ac:dyDescent="0.25">
      <c r="Y160" s="1">
        <f t="shared" si="2"/>
        <v>0</v>
      </c>
    </row>
    <row r="161" spans="25:25" x14ac:dyDescent="0.25">
      <c r="Y161" s="1">
        <f t="shared" si="2"/>
        <v>0</v>
      </c>
    </row>
    <row r="162" spans="25:25" x14ac:dyDescent="0.25">
      <c r="Y162" s="1">
        <f t="shared" si="2"/>
        <v>0</v>
      </c>
    </row>
    <row r="163" spans="25:25" x14ac:dyDescent="0.25">
      <c r="Y163" s="1">
        <f t="shared" si="2"/>
        <v>0</v>
      </c>
    </row>
    <row r="164" spans="25:25" x14ac:dyDescent="0.25">
      <c r="Y164" s="1">
        <f t="shared" si="2"/>
        <v>0</v>
      </c>
    </row>
    <row r="165" spans="25:25" x14ac:dyDescent="0.25">
      <c r="Y165" s="1">
        <f t="shared" si="2"/>
        <v>0</v>
      </c>
    </row>
    <row r="166" spans="25:25" x14ac:dyDescent="0.25">
      <c r="Y166" s="1">
        <f t="shared" si="2"/>
        <v>0</v>
      </c>
    </row>
    <row r="167" spans="25:25" x14ac:dyDescent="0.25">
      <c r="Y167" s="1">
        <f t="shared" si="2"/>
        <v>0</v>
      </c>
    </row>
    <row r="168" spans="25:25" x14ac:dyDescent="0.25">
      <c r="Y168" s="1">
        <f t="shared" si="2"/>
        <v>0</v>
      </c>
    </row>
    <row r="169" spans="25:25" x14ac:dyDescent="0.25">
      <c r="Y169" s="1">
        <f t="shared" si="2"/>
        <v>0</v>
      </c>
    </row>
    <row r="170" spans="25:25" x14ac:dyDescent="0.25">
      <c r="Y170" s="1">
        <f t="shared" si="2"/>
        <v>0</v>
      </c>
    </row>
    <row r="171" spans="25:25" x14ac:dyDescent="0.25">
      <c r="Y171" s="1">
        <f t="shared" si="2"/>
        <v>0</v>
      </c>
    </row>
    <row r="172" spans="25:25" x14ac:dyDescent="0.25">
      <c r="Y172" s="1">
        <f t="shared" si="2"/>
        <v>0</v>
      </c>
    </row>
    <row r="173" spans="25:25" x14ac:dyDescent="0.25">
      <c r="Y173" s="1">
        <f t="shared" si="2"/>
        <v>0</v>
      </c>
    </row>
    <row r="174" spans="25:25" x14ac:dyDescent="0.25">
      <c r="Y174" s="1">
        <f t="shared" si="2"/>
        <v>0</v>
      </c>
    </row>
    <row r="175" spans="25:25" x14ac:dyDescent="0.25">
      <c r="Y175" s="1">
        <f t="shared" si="2"/>
        <v>0</v>
      </c>
    </row>
    <row r="176" spans="25:25" x14ac:dyDescent="0.25">
      <c r="Y176" s="1">
        <f t="shared" si="2"/>
        <v>0</v>
      </c>
    </row>
    <row r="177" spans="25:25" x14ac:dyDescent="0.25">
      <c r="Y177" s="1">
        <f t="shared" si="2"/>
        <v>0</v>
      </c>
    </row>
    <row r="178" spans="25:25" x14ac:dyDescent="0.25">
      <c r="Y178" s="1">
        <f t="shared" si="2"/>
        <v>0</v>
      </c>
    </row>
    <row r="179" spans="25:25" x14ac:dyDescent="0.25">
      <c r="Y179" s="1">
        <f t="shared" si="2"/>
        <v>0</v>
      </c>
    </row>
    <row r="180" spans="25:25" x14ac:dyDescent="0.25">
      <c r="Y180" s="1">
        <f t="shared" si="2"/>
        <v>0</v>
      </c>
    </row>
    <row r="181" spans="25:25" x14ac:dyDescent="0.25">
      <c r="Y181" s="1">
        <f t="shared" si="2"/>
        <v>0</v>
      </c>
    </row>
    <row r="182" spans="25:25" x14ac:dyDescent="0.25">
      <c r="Y182" s="1">
        <f t="shared" si="2"/>
        <v>0</v>
      </c>
    </row>
    <row r="183" spans="25:25" x14ac:dyDescent="0.25">
      <c r="Y183" s="1">
        <f t="shared" si="2"/>
        <v>0</v>
      </c>
    </row>
    <row r="184" spans="25:25" x14ac:dyDescent="0.25">
      <c r="Y184" s="1">
        <f t="shared" si="2"/>
        <v>0</v>
      </c>
    </row>
    <row r="185" spans="25:25" x14ac:dyDescent="0.25">
      <c r="Y185" s="1">
        <f t="shared" si="2"/>
        <v>0</v>
      </c>
    </row>
    <row r="186" spans="25:25" x14ac:dyDescent="0.25">
      <c r="Y186" s="1">
        <f t="shared" si="2"/>
        <v>0</v>
      </c>
    </row>
    <row r="187" spans="25:25" x14ac:dyDescent="0.25">
      <c r="Y187" s="1">
        <f t="shared" si="2"/>
        <v>0</v>
      </c>
    </row>
    <row r="188" spans="25:25" x14ac:dyDescent="0.25">
      <c r="Y188" s="1">
        <f t="shared" si="2"/>
        <v>0</v>
      </c>
    </row>
    <row r="189" spans="25:25" x14ac:dyDescent="0.25">
      <c r="Y189" s="1">
        <f t="shared" si="2"/>
        <v>0</v>
      </c>
    </row>
    <row r="190" spans="25:25" x14ac:dyDescent="0.25">
      <c r="Y190" s="1">
        <f t="shared" si="2"/>
        <v>0</v>
      </c>
    </row>
    <row r="191" spans="25:25" x14ac:dyDescent="0.25">
      <c r="Y191" s="1">
        <f t="shared" si="2"/>
        <v>0</v>
      </c>
    </row>
    <row r="192" spans="25:25" x14ac:dyDescent="0.25">
      <c r="Y192" s="1">
        <f t="shared" si="2"/>
        <v>0</v>
      </c>
    </row>
    <row r="193" spans="25:25" x14ac:dyDescent="0.25">
      <c r="Y193" s="1">
        <f t="shared" si="2"/>
        <v>0</v>
      </c>
    </row>
    <row r="194" spans="25:25" x14ac:dyDescent="0.25">
      <c r="Y194" s="1">
        <f t="shared" si="2"/>
        <v>0</v>
      </c>
    </row>
    <row r="195" spans="25:25" x14ac:dyDescent="0.25">
      <c r="Y195" s="1">
        <f t="shared" si="2"/>
        <v>0</v>
      </c>
    </row>
    <row r="196" spans="25:25" x14ac:dyDescent="0.25">
      <c r="Y196" s="1">
        <f t="shared" ref="Y196:Y244" si="3">SUM(V196:X196)</f>
        <v>0</v>
      </c>
    </row>
    <row r="197" spans="25:25" x14ac:dyDescent="0.25">
      <c r="Y197" s="1">
        <f t="shared" si="3"/>
        <v>0</v>
      </c>
    </row>
    <row r="198" spans="25:25" x14ac:dyDescent="0.25">
      <c r="Y198" s="1">
        <f t="shared" si="3"/>
        <v>0</v>
      </c>
    </row>
    <row r="199" spans="25:25" x14ac:dyDescent="0.25">
      <c r="Y199" s="1">
        <f t="shared" si="3"/>
        <v>0</v>
      </c>
    </row>
    <row r="200" spans="25:25" x14ac:dyDescent="0.25">
      <c r="Y200" s="1">
        <f t="shared" si="3"/>
        <v>0</v>
      </c>
    </row>
    <row r="201" spans="25:25" x14ac:dyDescent="0.25">
      <c r="Y201" s="1">
        <f t="shared" si="3"/>
        <v>0</v>
      </c>
    </row>
    <row r="202" spans="25:25" x14ac:dyDescent="0.25">
      <c r="Y202" s="1">
        <f t="shared" si="3"/>
        <v>0</v>
      </c>
    </row>
    <row r="203" spans="25:25" x14ac:dyDescent="0.25">
      <c r="Y203" s="1">
        <f t="shared" si="3"/>
        <v>0</v>
      </c>
    </row>
    <row r="204" spans="25:25" x14ac:dyDescent="0.25">
      <c r="Y204" s="1">
        <f t="shared" si="3"/>
        <v>0</v>
      </c>
    </row>
    <row r="205" spans="25:25" x14ac:dyDescent="0.25">
      <c r="Y205" s="1">
        <f t="shared" si="3"/>
        <v>0</v>
      </c>
    </row>
    <row r="206" spans="25:25" x14ac:dyDescent="0.25">
      <c r="Y206" s="1">
        <f t="shared" si="3"/>
        <v>0</v>
      </c>
    </row>
    <row r="207" spans="25:25" x14ac:dyDescent="0.25">
      <c r="Y207" s="1">
        <f t="shared" si="3"/>
        <v>0</v>
      </c>
    </row>
    <row r="208" spans="25:25" x14ac:dyDescent="0.25">
      <c r="Y208" s="1">
        <f t="shared" si="3"/>
        <v>0</v>
      </c>
    </row>
    <row r="209" spans="25:25" x14ac:dyDescent="0.25">
      <c r="Y209" s="1">
        <f t="shared" si="3"/>
        <v>0</v>
      </c>
    </row>
    <row r="210" spans="25:25" x14ac:dyDescent="0.25">
      <c r="Y210" s="1">
        <f t="shared" si="3"/>
        <v>0</v>
      </c>
    </row>
    <row r="211" spans="25:25" x14ac:dyDescent="0.25">
      <c r="Y211" s="1">
        <f t="shared" si="3"/>
        <v>0</v>
      </c>
    </row>
    <row r="212" spans="25:25" x14ac:dyDescent="0.25">
      <c r="Y212" s="1">
        <f t="shared" si="3"/>
        <v>0</v>
      </c>
    </row>
    <row r="213" spans="25:25" x14ac:dyDescent="0.25">
      <c r="Y213" s="1">
        <f t="shared" si="3"/>
        <v>0</v>
      </c>
    </row>
    <row r="214" spans="25:25" x14ac:dyDescent="0.25">
      <c r="Y214" s="1">
        <f t="shared" si="3"/>
        <v>0</v>
      </c>
    </row>
    <row r="215" spans="25:25" x14ac:dyDescent="0.25">
      <c r="Y215" s="1">
        <f t="shared" si="3"/>
        <v>0</v>
      </c>
    </row>
    <row r="216" spans="25:25" x14ac:dyDescent="0.25">
      <c r="Y216" s="1">
        <f t="shared" si="3"/>
        <v>0</v>
      </c>
    </row>
    <row r="217" spans="25:25" x14ac:dyDescent="0.25">
      <c r="Y217" s="1">
        <f t="shared" si="3"/>
        <v>0</v>
      </c>
    </row>
    <row r="218" spans="25:25" x14ac:dyDescent="0.25">
      <c r="Y218" s="1">
        <f t="shared" si="3"/>
        <v>0</v>
      </c>
    </row>
    <row r="219" spans="25:25" x14ac:dyDescent="0.25">
      <c r="Y219" s="1">
        <f t="shared" si="3"/>
        <v>0</v>
      </c>
    </row>
    <row r="220" spans="25:25" x14ac:dyDescent="0.25">
      <c r="Y220" s="1">
        <f t="shared" si="3"/>
        <v>0</v>
      </c>
    </row>
    <row r="221" spans="25:25" x14ac:dyDescent="0.25">
      <c r="Y221" s="1">
        <f t="shared" si="3"/>
        <v>0</v>
      </c>
    </row>
    <row r="222" spans="25:25" x14ac:dyDescent="0.25">
      <c r="Y222" s="1">
        <f t="shared" si="3"/>
        <v>0</v>
      </c>
    </row>
    <row r="223" spans="25:25" x14ac:dyDescent="0.25">
      <c r="Y223" s="1">
        <f t="shared" si="3"/>
        <v>0</v>
      </c>
    </row>
    <row r="224" spans="25:25" x14ac:dyDescent="0.25">
      <c r="Y224" s="1">
        <f t="shared" si="3"/>
        <v>0</v>
      </c>
    </row>
    <row r="225" spans="25:25" x14ac:dyDescent="0.25">
      <c r="Y225" s="1">
        <f t="shared" si="3"/>
        <v>0</v>
      </c>
    </row>
    <row r="226" spans="25:25" x14ac:dyDescent="0.25">
      <c r="Y226" s="1">
        <f t="shared" si="3"/>
        <v>0</v>
      </c>
    </row>
    <row r="227" spans="25:25" x14ac:dyDescent="0.25">
      <c r="Y227" s="1">
        <f t="shared" si="3"/>
        <v>0</v>
      </c>
    </row>
    <row r="228" spans="25:25" x14ac:dyDescent="0.25">
      <c r="Y228" s="1">
        <f t="shared" si="3"/>
        <v>0</v>
      </c>
    </row>
    <row r="229" spans="25:25" x14ac:dyDescent="0.25">
      <c r="Y229" s="1">
        <f t="shared" si="3"/>
        <v>0</v>
      </c>
    </row>
    <row r="230" spans="25:25" x14ac:dyDescent="0.25">
      <c r="Y230" s="1">
        <f t="shared" si="3"/>
        <v>0</v>
      </c>
    </row>
    <row r="231" spans="25:25" x14ac:dyDescent="0.25">
      <c r="Y231" s="1">
        <f t="shared" si="3"/>
        <v>0</v>
      </c>
    </row>
    <row r="232" spans="25:25" x14ac:dyDescent="0.25">
      <c r="Y232" s="1">
        <f t="shared" si="3"/>
        <v>0</v>
      </c>
    </row>
    <row r="233" spans="25:25" x14ac:dyDescent="0.25">
      <c r="Y233" s="1">
        <f t="shared" si="3"/>
        <v>0</v>
      </c>
    </row>
    <row r="234" spans="25:25" x14ac:dyDescent="0.25">
      <c r="Y234" s="1">
        <f t="shared" si="3"/>
        <v>0</v>
      </c>
    </row>
    <row r="235" spans="25:25" x14ac:dyDescent="0.25">
      <c r="Y235" s="1">
        <f t="shared" si="3"/>
        <v>0</v>
      </c>
    </row>
    <row r="236" spans="25:25" x14ac:dyDescent="0.25">
      <c r="Y236" s="1">
        <f t="shared" si="3"/>
        <v>0</v>
      </c>
    </row>
    <row r="237" spans="25:25" x14ac:dyDescent="0.25">
      <c r="Y237" s="1">
        <f t="shared" si="3"/>
        <v>0</v>
      </c>
    </row>
    <row r="238" spans="25:25" x14ac:dyDescent="0.25">
      <c r="Y238" s="1">
        <f t="shared" si="3"/>
        <v>0</v>
      </c>
    </row>
    <row r="239" spans="25:25" x14ac:dyDescent="0.25">
      <c r="Y239" s="1">
        <f t="shared" si="3"/>
        <v>0</v>
      </c>
    </row>
    <row r="240" spans="25:25" x14ac:dyDescent="0.25">
      <c r="Y240" s="1">
        <f t="shared" si="3"/>
        <v>0</v>
      </c>
    </row>
    <row r="241" spans="25:25" x14ac:dyDescent="0.25">
      <c r="Y241" s="1">
        <f t="shared" si="3"/>
        <v>0</v>
      </c>
    </row>
    <row r="242" spans="25:25" x14ac:dyDescent="0.25">
      <c r="Y242" s="1">
        <f t="shared" si="3"/>
        <v>0</v>
      </c>
    </row>
    <row r="243" spans="25:25" x14ac:dyDescent="0.25">
      <c r="Y243" s="1">
        <f t="shared" si="3"/>
        <v>0</v>
      </c>
    </row>
    <row r="244" spans="25:25" x14ac:dyDescent="0.25">
      <c r="Y244" s="1">
        <f t="shared" si="3"/>
        <v>0</v>
      </c>
    </row>
  </sheetData>
  <mergeCells count="1">
    <mergeCell ref="K1:O1"/>
  </mergeCells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8EEE-1222-4499-B8CC-98B9B10DFA2E}">
  <dimension ref="A1:E135"/>
  <sheetViews>
    <sheetView zoomScale="90" zoomScaleNormal="90" workbookViewId="0">
      <pane ySplit="4" topLeftCell="A5" activePane="bottomLeft" state="frozen"/>
      <selection pane="bottomLeft" activeCell="N65" sqref="N65"/>
    </sheetView>
  </sheetViews>
  <sheetFormatPr defaultColWidth="8.85546875" defaultRowHeight="15" x14ac:dyDescent="0.25"/>
  <cols>
    <col min="1" max="1" width="12.7109375" style="1" bestFit="1" customWidth="1"/>
    <col min="2" max="2" width="34.7109375" bestFit="1" customWidth="1"/>
    <col min="3" max="3" width="15.140625" bestFit="1" customWidth="1"/>
    <col min="4" max="4" width="23.28515625" bestFit="1" customWidth="1"/>
    <col min="5" max="5" width="13.28515625" bestFit="1" customWidth="1"/>
  </cols>
  <sheetData>
    <row r="1" spans="1:5" x14ac:dyDescent="0.25">
      <c r="A1" s="8" t="s">
        <v>45</v>
      </c>
    </row>
    <row r="4" spans="1:5" ht="15.75" thickBot="1" x14ac:dyDescent="0.3">
      <c r="A4" s="9" t="s">
        <v>46</v>
      </c>
      <c r="B4" s="10" t="s">
        <v>47</v>
      </c>
      <c r="C4" s="10" t="s">
        <v>48</v>
      </c>
      <c r="D4" s="10" t="s">
        <v>49</v>
      </c>
      <c r="E4" s="10" t="s">
        <v>50</v>
      </c>
    </row>
    <row r="5" spans="1:5" x14ac:dyDescent="0.25">
      <c r="A5" s="11" t="s">
        <v>51</v>
      </c>
      <c r="B5" s="12" t="s">
        <v>52</v>
      </c>
      <c r="C5" s="13" t="s">
        <v>53</v>
      </c>
      <c r="D5" s="13" t="s">
        <v>54</v>
      </c>
      <c r="E5" s="14"/>
    </row>
    <row r="6" spans="1:5" x14ac:dyDescent="0.25">
      <c r="A6" s="15" t="s">
        <v>55</v>
      </c>
      <c r="B6" s="16" t="s">
        <v>56</v>
      </c>
      <c r="C6" s="17" t="s">
        <v>57</v>
      </c>
      <c r="D6" s="17" t="s">
        <v>58</v>
      </c>
      <c r="E6" s="18"/>
    </row>
    <row r="7" spans="1:5" x14ac:dyDescent="0.25">
      <c r="A7" s="15" t="s">
        <v>59</v>
      </c>
      <c r="B7" s="16" t="s">
        <v>491</v>
      </c>
      <c r="C7" s="17" t="s">
        <v>60</v>
      </c>
      <c r="D7" s="17" t="s">
        <v>61</v>
      </c>
      <c r="E7" s="18"/>
    </row>
    <row r="8" spans="1:5" x14ac:dyDescent="0.25">
      <c r="A8" s="15" t="s">
        <v>62</v>
      </c>
      <c r="B8" s="16" t="s">
        <v>63</v>
      </c>
      <c r="C8" s="17" t="s">
        <v>64</v>
      </c>
      <c r="D8" s="17" t="s">
        <v>65</v>
      </c>
      <c r="E8" s="18"/>
    </row>
    <row r="9" spans="1:5" x14ac:dyDescent="0.25">
      <c r="A9" s="19" t="s">
        <v>66</v>
      </c>
      <c r="B9" s="20" t="s">
        <v>492</v>
      </c>
      <c r="C9" s="21" t="s">
        <v>67</v>
      </c>
      <c r="D9" s="21" t="s">
        <v>68</v>
      </c>
      <c r="E9" s="22"/>
    </row>
    <row r="10" spans="1:5" x14ac:dyDescent="0.25">
      <c r="A10" s="15" t="s">
        <v>69</v>
      </c>
      <c r="B10" s="16" t="s">
        <v>70</v>
      </c>
      <c r="C10" s="17" t="s">
        <v>71</v>
      </c>
      <c r="D10" s="17" t="s">
        <v>72</v>
      </c>
      <c r="E10" s="18"/>
    </row>
    <row r="11" spans="1:5" x14ac:dyDescent="0.25">
      <c r="A11" s="15" t="s">
        <v>478</v>
      </c>
      <c r="B11" s="16" t="s">
        <v>477</v>
      </c>
      <c r="C11" s="17" t="s">
        <v>476</v>
      </c>
      <c r="D11" s="17" t="s">
        <v>479</v>
      </c>
      <c r="E11" s="18"/>
    </row>
    <row r="12" spans="1:5" x14ac:dyDescent="0.25">
      <c r="A12" s="15" t="s">
        <v>73</v>
      </c>
      <c r="B12" s="16" t="s">
        <v>74</v>
      </c>
      <c r="C12" s="21" t="s">
        <v>75</v>
      </c>
      <c r="D12" s="17" t="s">
        <v>76</v>
      </c>
      <c r="E12" s="18"/>
    </row>
    <row r="13" spans="1:5" x14ac:dyDescent="0.25">
      <c r="A13" s="19" t="s">
        <v>77</v>
      </c>
      <c r="B13" s="22" t="s">
        <v>78</v>
      </c>
      <c r="C13" s="21" t="s">
        <v>79</v>
      </c>
      <c r="D13" s="21"/>
      <c r="E13" s="21"/>
    </row>
    <row r="14" spans="1:5" x14ac:dyDescent="0.25">
      <c r="A14" s="15" t="s">
        <v>80</v>
      </c>
      <c r="B14" s="16" t="s">
        <v>81</v>
      </c>
      <c r="C14" s="17"/>
      <c r="D14" s="17"/>
      <c r="E14" s="18"/>
    </row>
    <row r="15" spans="1:5" x14ac:dyDescent="0.25">
      <c r="A15" s="19" t="s">
        <v>82</v>
      </c>
      <c r="B15" s="20" t="s">
        <v>83</v>
      </c>
      <c r="C15" s="21"/>
      <c r="D15" s="21"/>
      <c r="E15" s="21"/>
    </row>
    <row r="16" spans="1:5" x14ac:dyDescent="0.25">
      <c r="A16" s="19" t="s">
        <v>84</v>
      </c>
      <c r="B16" s="20" t="s">
        <v>85</v>
      </c>
      <c r="C16" s="21" t="s">
        <v>86</v>
      </c>
      <c r="D16" s="21" t="s">
        <v>87</v>
      </c>
      <c r="E16" s="21"/>
    </row>
    <row r="17" spans="1:5" x14ac:dyDescent="0.25">
      <c r="A17" s="19" t="s">
        <v>88</v>
      </c>
      <c r="B17" s="20" t="s">
        <v>89</v>
      </c>
      <c r="C17" s="21" t="s">
        <v>90</v>
      </c>
      <c r="D17" s="21" t="s">
        <v>91</v>
      </c>
      <c r="E17" s="21"/>
    </row>
    <row r="18" spans="1:5" x14ac:dyDescent="0.25">
      <c r="A18" s="19" t="s">
        <v>97</v>
      </c>
      <c r="B18" s="20" t="s">
        <v>98</v>
      </c>
      <c r="C18" s="21" t="s">
        <v>99</v>
      </c>
      <c r="D18" s="21" t="s">
        <v>100</v>
      </c>
      <c r="E18" s="21"/>
    </row>
    <row r="19" spans="1:5" x14ac:dyDescent="0.25">
      <c r="A19" s="19" t="s">
        <v>92</v>
      </c>
      <c r="B19" s="20" t="s">
        <v>493</v>
      </c>
      <c r="C19" s="21" t="s">
        <v>93</v>
      </c>
      <c r="D19" s="21" t="s">
        <v>94</v>
      </c>
      <c r="E19" s="21"/>
    </row>
    <row r="20" spans="1:5" x14ac:dyDescent="0.25">
      <c r="A20" s="19" t="s">
        <v>95</v>
      </c>
      <c r="B20" s="20" t="s">
        <v>493</v>
      </c>
      <c r="C20" s="21" t="s">
        <v>93</v>
      </c>
      <c r="D20" s="21" t="s">
        <v>96</v>
      </c>
      <c r="E20" s="21"/>
    </row>
    <row r="21" spans="1:5" x14ac:dyDescent="0.25">
      <c r="A21" s="19" t="s">
        <v>101</v>
      </c>
      <c r="B21" s="20" t="s">
        <v>102</v>
      </c>
      <c r="C21" s="21" t="s">
        <v>103</v>
      </c>
      <c r="D21" s="21" t="s">
        <v>104</v>
      </c>
      <c r="E21" s="21"/>
    </row>
    <row r="22" spans="1:5" x14ac:dyDescent="0.25">
      <c r="A22" s="19" t="s">
        <v>105</v>
      </c>
      <c r="B22" s="20" t="s">
        <v>106</v>
      </c>
      <c r="C22" s="21" t="s">
        <v>107</v>
      </c>
      <c r="D22" s="21" t="s">
        <v>108</v>
      </c>
      <c r="E22" s="21" t="s">
        <v>108</v>
      </c>
    </row>
    <row r="23" spans="1:5" x14ac:dyDescent="0.25">
      <c r="A23" s="19" t="s">
        <v>109</v>
      </c>
      <c r="B23" s="22" t="s">
        <v>110</v>
      </c>
      <c r="C23" s="21" t="s">
        <v>111</v>
      </c>
      <c r="D23" s="21" t="s">
        <v>112</v>
      </c>
      <c r="E23" s="21"/>
    </row>
    <row r="24" spans="1:5" x14ac:dyDescent="0.25">
      <c r="A24" s="19" t="s">
        <v>113</v>
      </c>
      <c r="B24" s="22" t="s">
        <v>114</v>
      </c>
      <c r="C24" s="21" t="s">
        <v>90</v>
      </c>
      <c r="D24" s="21" t="s">
        <v>115</v>
      </c>
      <c r="E24" s="21"/>
    </row>
    <row r="25" spans="1:5" x14ac:dyDescent="0.25">
      <c r="A25" s="19" t="s">
        <v>471</v>
      </c>
      <c r="B25" s="22" t="s">
        <v>116</v>
      </c>
      <c r="C25" s="21" t="s">
        <v>111</v>
      </c>
      <c r="D25" s="21" t="s">
        <v>117</v>
      </c>
      <c r="E25" s="21"/>
    </row>
    <row r="26" spans="1:5" x14ac:dyDescent="0.25">
      <c r="A26" s="19" t="s">
        <v>118</v>
      </c>
      <c r="B26" s="22" t="s">
        <v>119</v>
      </c>
      <c r="C26" s="21" t="s">
        <v>120</v>
      </c>
      <c r="D26" s="21" t="s">
        <v>121</v>
      </c>
      <c r="E26" s="21"/>
    </row>
    <row r="27" spans="1:5" x14ac:dyDescent="0.25">
      <c r="A27" s="19" t="s">
        <v>122</v>
      </c>
      <c r="B27" s="22" t="s">
        <v>494</v>
      </c>
      <c r="C27" s="21" t="s">
        <v>123</v>
      </c>
      <c r="D27" s="21" t="s">
        <v>124</v>
      </c>
      <c r="E27" s="21"/>
    </row>
    <row r="28" spans="1:5" x14ac:dyDescent="0.25">
      <c r="A28" s="19" t="s">
        <v>125</v>
      </c>
      <c r="B28" s="22" t="s">
        <v>495</v>
      </c>
      <c r="C28" s="21" t="s">
        <v>103</v>
      </c>
      <c r="D28" s="21" t="s">
        <v>58</v>
      </c>
      <c r="E28" s="21"/>
    </row>
    <row r="29" spans="1:5" x14ac:dyDescent="0.25">
      <c r="A29" s="19" t="s">
        <v>126</v>
      </c>
      <c r="B29" s="22" t="s">
        <v>496</v>
      </c>
      <c r="C29" s="21" t="s">
        <v>127</v>
      </c>
      <c r="D29" s="21" t="s">
        <v>497</v>
      </c>
      <c r="E29" s="21"/>
    </row>
    <row r="30" spans="1:5" x14ac:dyDescent="0.25">
      <c r="A30" s="19" t="s">
        <v>128</v>
      </c>
      <c r="B30" s="22" t="s">
        <v>129</v>
      </c>
      <c r="C30" s="21" t="s">
        <v>130</v>
      </c>
      <c r="D30" s="21" t="s">
        <v>131</v>
      </c>
      <c r="E30" s="21"/>
    </row>
    <row r="31" spans="1:5" x14ac:dyDescent="0.25">
      <c r="A31" s="19" t="s">
        <v>44</v>
      </c>
      <c r="B31" s="22" t="s">
        <v>498</v>
      </c>
      <c r="C31" s="21" t="s">
        <v>132</v>
      </c>
      <c r="D31" s="21" t="s">
        <v>133</v>
      </c>
      <c r="E31" s="21"/>
    </row>
    <row r="32" spans="1:5" x14ac:dyDescent="0.25">
      <c r="A32" s="19" t="s">
        <v>137</v>
      </c>
      <c r="B32" s="22" t="s">
        <v>499</v>
      </c>
      <c r="C32" s="21" t="s">
        <v>138</v>
      </c>
      <c r="D32" s="21" t="s">
        <v>139</v>
      </c>
      <c r="E32" s="21"/>
    </row>
    <row r="33" spans="1:5" x14ac:dyDescent="0.25">
      <c r="A33" s="19" t="s">
        <v>134</v>
      </c>
      <c r="B33" s="22" t="s">
        <v>135</v>
      </c>
      <c r="C33" s="21" t="s">
        <v>75</v>
      </c>
      <c r="D33" s="21" t="s">
        <v>136</v>
      </c>
      <c r="E33" s="21"/>
    </row>
    <row r="34" spans="1:5" x14ac:dyDescent="0.25">
      <c r="A34" s="19" t="s">
        <v>140</v>
      </c>
      <c r="B34" s="22" t="s">
        <v>141</v>
      </c>
      <c r="C34" s="21" t="s">
        <v>75</v>
      </c>
      <c r="D34" s="21" t="s">
        <v>142</v>
      </c>
      <c r="E34" s="22"/>
    </row>
    <row r="35" spans="1:5" x14ac:dyDescent="0.25">
      <c r="A35" s="19" t="s">
        <v>143</v>
      </c>
      <c r="B35" s="22" t="s">
        <v>500</v>
      </c>
      <c r="C35" s="21" t="s">
        <v>144</v>
      </c>
      <c r="D35" s="21" t="s">
        <v>145</v>
      </c>
      <c r="E35" s="22"/>
    </row>
    <row r="36" spans="1:5" x14ac:dyDescent="0.25">
      <c r="A36" s="19" t="s">
        <v>146</v>
      </c>
      <c r="B36" s="22" t="s">
        <v>147</v>
      </c>
      <c r="C36" s="21" t="s">
        <v>75</v>
      </c>
      <c r="D36" s="21" t="s">
        <v>148</v>
      </c>
      <c r="E36" s="21" t="s">
        <v>148</v>
      </c>
    </row>
    <row r="37" spans="1:5" x14ac:dyDescent="0.25">
      <c r="A37" s="19" t="s">
        <v>149</v>
      </c>
      <c r="B37" s="22" t="s">
        <v>150</v>
      </c>
      <c r="C37" s="21" t="s">
        <v>151</v>
      </c>
      <c r="D37" s="21" t="s">
        <v>152</v>
      </c>
      <c r="E37" s="21"/>
    </row>
    <row r="38" spans="1:5" x14ac:dyDescent="0.25">
      <c r="A38" s="19" t="s">
        <v>482</v>
      </c>
      <c r="B38" s="22" t="s">
        <v>501</v>
      </c>
      <c r="C38" s="21" t="s">
        <v>480</v>
      </c>
      <c r="D38" s="21" t="s">
        <v>481</v>
      </c>
      <c r="E38" s="21"/>
    </row>
    <row r="39" spans="1:5" x14ac:dyDescent="0.25">
      <c r="A39" s="19" t="s">
        <v>153</v>
      </c>
      <c r="B39" s="22" t="s">
        <v>154</v>
      </c>
      <c r="C39" s="21" t="s">
        <v>75</v>
      </c>
      <c r="D39" s="21" t="s">
        <v>155</v>
      </c>
      <c r="E39" s="21"/>
    </row>
    <row r="40" spans="1:5" x14ac:dyDescent="0.25">
      <c r="A40" s="19" t="s">
        <v>156</v>
      </c>
      <c r="B40" s="22" t="s">
        <v>157</v>
      </c>
      <c r="C40" s="21" t="s">
        <v>158</v>
      </c>
      <c r="D40" s="23" t="s">
        <v>159</v>
      </c>
      <c r="E40" s="21"/>
    </row>
    <row r="41" spans="1:5" x14ac:dyDescent="0.25">
      <c r="A41" s="19" t="s">
        <v>160</v>
      </c>
      <c r="B41" s="22" t="s">
        <v>161</v>
      </c>
      <c r="C41" s="21" t="s">
        <v>162</v>
      </c>
      <c r="D41" s="21" t="s">
        <v>163</v>
      </c>
      <c r="E41" s="21"/>
    </row>
    <row r="42" spans="1:5" x14ac:dyDescent="0.25">
      <c r="A42" s="19" t="s">
        <v>164</v>
      </c>
      <c r="B42" s="22" t="s">
        <v>165</v>
      </c>
      <c r="C42" s="21" t="s">
        <v>166</v>
      </c>
      <c r="D42" s="21" t="s">
        <v>167</v>
      </c>
      <c r="E42" s="21"/>
    </row>
    <row r="43" spans="1:5" x14ac:dyDescent="0.25">
      <c r="A43" s="19" t="s">
        <v>484</v>
      </c>
      <c r="B43" s="22" t="s">
        <v>483</v>
      </c>
      <c r="C43" s="21" t="s">
        <v>93</v>
      </c>
      <c r="D43" s="21" t="s">
        <v>148</v>
      </c>
      <c r="E43" s="21"/>
    </row>
    <row r="44" spans="1:5" x14ac:dyDescent="0.25">
      <c r="A44" s="19" t="s">
        <v>168</v>
      </c>
      <c r="B44" s="22" t="s">
        <v>502</v>
      </c>
      <c r="C44" s="21" t="s">
        <v>169</v>
      </c>
      <c r="D44" s="21" t="s">
        <v>170</v>
      </c>
      <c r="E44" s="21"/>
    </row>
    <row r="45" spans="1:5" x14ac:dyDescent="0.25">
      <c r="A45" s="19" t="s">
        <v>171</v>
      </c>
      <c r="B45" s="22" t="s">
        <v>172</v>
      </c>
      <c r="C45" s="21" t="s">
        <v>173</v>
      </c>
      <c r="D45" s="21" t="s">
        <v>174</v>
      </c>
      <c r="E45" s="21" t="s">
        <v>174</v>
      </c>
    </row>
    <row r="46" spans="1:5" x14ac:dyDescent="0.25">
      <c r="A46" s="19" t="s">
        <v>549</v>
      </c>
      <c r="B46" s="22" t="s">
        <v>548</v>
      </c>
      <c r="C46" s="21" t="s">
        <v>550</v>
      </c>
      <c r="D46" s="21" t="s">
        <v>551</v>
      </c>
      <c r="E46" s="21"/>
    </row>
    <row r="47" spans="1:5" x14ac:dyDescent="0.25">
      <c r="A47" s="19" t="s">
        <v>175</v>
      </c>
      <c r="B47" s="22" t="s">
        <v>176</v>
      </c>
      <c r="C47" s="21" t="s">
        <v>103</v>
      </c>
      <c r="D47" s="21" t="s">
        <v>103</v>
      </c>
      <c r="E47" s="21"/>
    </row>
    <row r="48" spans="1:5" x14ac:dyDescent="0.25">
      <c r="A48" s="19" t="s">
        <v>177</v>
      </c>
      <c r="B48" s="22" t="s">
        <v>503</v>
      </c>
      <c r="C48" s="21" t="s">
        <v>178</v>
      </c>
      <c r="D48" s="21" t="s">
        <v>179</v>
      </c>
      <c r="E48" s="21"/>
    </row>
    <row r="49" spans="1:5" x14ac:dyDescent="0.25">
      <c r="A49" s="19" t="s">
        <v>180</v>
      </c>
      <c r="B49" s="22" t="s">
        <v>181</v>
      </c>
      <c r="C49" s="21" t="s">
        <v>53</v>
      </c>
      <c r="D49" s="21" t="s">
        <v>182</v>
      </c>
      <c r="E49" s="21"/>
    </row>
    <row r="50" spans="1:5" x14ac:dyDescent="0.25">
      <c r="A50" s="19" t="s">
        <v>485</v>
      </c>
      <c r="B50" s="22" t="s">
        <v>504</v>
      </c>
      <c r="C50" s="21" t="s">
        <v>93</v>
      </c>
      <c r="D50" s="21" t="s">
        <v>486</v>
      </c>
      <c r="E50" s="21"/>
    </row>
    <row r="51" spans="1:5" x14ac:dyDescent="0.25">
      <c r="A51" s="19" t="s">
        <v>183</v>
      </c>
      <c r="B51" s="22" t="s">
        <v>184</v>
      </c>
      <c r="C51" s="21" t="s">
        <v>185</v>
      </c>
      <c r="D51" s="21" t="s">
        <v>186</v>
      </c>
      <c r="E51" s="21"/>
    </row>
    <row r="52" spans="1:5" x14ac:dyDescent="0.25">
      <c r="A52" s="19" t="s">
        <v>187</v>
      </c>
      <c r="B52" s="22" t="s">
        <v>505</v>
      </c>
      <c r="C52" s="21" t="s">
        <v>188</v>
      </c>
      <c r="D52" s="21" t="s">
        <v>189</v>
      </c>
      <c r="E52" s="21"/>
    </row>
    <row r="53" spans="1:5" x14ac:dyDescent="0.25">
      <c r="A53" s="19" t="s">
        <v>488</v>
      </c>
      <c r="B53" s="22" t="s">
        <v>487</v>
      </c>
      <c r="C53" s="21" t="s">
        <v>489</v>
      </c>
      <c r="D53" s="21" t="s">
        <v>490</v>
      </c>
      <c r="E53" s="21"/>
    </row>
    <row r="54" spans="1:5" x14ac:dyDescent="0.25">
      <c r="A54" s="19" t="s">
        <v>190</v>
      </c>
      <c r="B54" s="22" t="s">
        <v>191</v>
      </c>
      <c r="C54" s="21" t="s">
        <v>192</v>
      </c>
      <c r="D54" s="21" t="s">
        <v>193</v>
      </c>
      <c r="E54" s="21"/>
    </row>
    <row r="55" spans="1:5" x14ac:dyDescent="0.25">
      <c r="A55" s="19" t="s">
        <v>194</v>
      </c>
      <c r="B55" s="22" t="s">
        <v>506</v>
      </c>
      <c r="C55" s="21" t="s">
        <v>195</v>
      </c>
      <c r="D55" s="21" t="s">
        <v>196</v>
      </c>
      <c r="E55" s="21"/>
    </row>
    <row r="56" spans="1:5" x14ac:dyDescent="0.25">
      <c r="A56" s="19" t="s">
        <v>197</v>
      </c>
      <c r="B56" s="22" t="s">
        <v>198</v>
      </c>
      <c r="C56" s="21" t="s">
        <v>199</v>
      </c>
      <c r="D56" s="21" t="s">
        <v>200</v>
      </c>
      <c r="E56" s="21"/>
    </row>
    <row r="57" spans="1:5" x14ac:dyDescent="0.25">
      <c r="A57" s="19" t="s">
        <v>201</v>
      </c>
      <c r="B57" s="22" t="s">
        <v>202</v>
      </c>
      <c r="C57" s="21" t="s">
        <v>203</v>
      </c>
      <c r="D57" s="21" t="s">
        <v>204</v>
      </c>
      <c r="E57" s="21"/>
    </row>
    <row r="58" spans="1:5" x14ac:dyDescent="0.25">
      <c r="A58" s="19" t="s">
        <v>205</v>
      </c>
      <c r="B58" s="22" t="s">
        <v>206</v>
      </c>
      <c r="C58" s="21" t="s">
        <v>207</v>
      </c>
      <c r="D58" s="24" t="s">
        <v>208</v>
      </c>
      <c r="E58" s="21"/>
    </row>
    <row r="59" spans="1:5" x14ac:dyDescent="0.25">
      <c r="A59" s="19" t="s">
        <v>209</v>
      </c>
      <c r="B59" s="22" t="s">
        <v>507</v>
      </c>
      <c r="C59" s="21" t="s">
        <v>210</v>
      </c>
      <c r="D59" s="21" t="s">
        <v>211</v>
      </c>
      <c r="E59" s="21"/>
    </row>
    <row r="60" spans="1:5" x14ac:dyDescent="0.25">
      <c r="A60" s="19" t="s">
        <v>212</v>
      </c>
      <c r="B60" s="22" t="s">
        <v>213</v>
      </c>
      <c r="C60" s="21" t="s">
        <v>214</v>
      </c>
      <c r="D60" s="21" t="s">
        <v>215</v>
      </c>
      <c r="E60" s="21"/>
    </row>
    <row r="61" spans="1:5" x14ac:dyDescent="0.25">
      <c r="A61" s="19" t="s">
        <v>216</v>
      </c>
      <c r="B61" s="22" t="s">
        <v>217</v>
      </c>
      <c r="C61" s="21" t="s">
        <v>75</v>
      </c>
      <c r="D61" s="21" t="s">
        <v>148</v>
      </c>
      <c r="E61" s="21" t="s">
        <v>218</v>
      </c>
    </row>
    <row r="62" spans="1:5" x14ac:dyDescent="0.25">
      <c r="A62" s="19" t="s">
        <v>219</v>
      </c>
      <c r="B62" s="22" t="s">
        <v>220</v>
      </c>
      <c r="C62" s="21" t="s">
        <v>111</v>
      </c>
      <c r="D62" s="21" t="s">
        <v>221</v>
      </c>
      <c r="E62" s="21"/>
    </row>
    <row r="63" spans="1:5" x14ac:dyDescent="0.25">
      <c r="A63" s="19" t="s">
        <v>222</v>
      </c>
      <c r="B63" s="22" t="s">
        <v>223</v>
      </c>
      <c r="C63" s="21" t="s">
        <v>224</v>
      </c>
      <c r="D63" s="21" t="s">
        <v>225</v>
      </c>
      <c r="E63" s="21"/>
    </row>
    <row r="64" spans="1:5" x14ac:dyDescent="0.25">
      <c r="A64" s="19" t="s">
        <v>226</v>
      </c>
      <c r="B64" s="22" t="s">
        <v>508</v>
      </c>
      <c r="C64" s="21" t="s">
        <v>227</v>
      </c>
      <c r="D64" s="21" t="s">
        <v>228</v>
      </c>
      <c r="E64" s="21"/>
    </row>
    <row r="65" spans="1:5" x14ac:dyDescent="0.25">
      <c r="A65" s="19" t="s">
        <v>229</v>
      </c>
      <c r="B65" s="22" t="s">
        <v>509</v>
      </c>
      <c r="C65" s="21" t="s">
        <v>230</v>
      </c>
      <c r="D65" s="21" t="s">
        <v>231</v>
      </c>
      <c r="E65" s="21"/>
    </row>
    <row r="66" spans="1:5" x14ac:dyDescent="0.25">
      <c r="A66" s="19" t="s">
        <v>517</v>
      </c>
      <c r="B66" s="22" t="s">
        <v>511</v>
      </c>
      <c r="C66" s="21" t="s">
        <v>515</v>
      </c>
      <c r="D66" s="21" t="s">
        <v>516</v>
      </c>
      <c r="E66" s="21"/>
    </row>
    <row r="67" spans="1:5" x14ac:dyDescent="0.25">
      <c r="A67" s="19" t="s">
        <v>232</v>
      </c>
      <c r="B67" s="22" t="s">
        <v>510</v>
      </c>
      <c r="C67" s="21" t="s">
        <v>233</v>
      </c>
      <c r="D67" s="21" t="s">
        <v>234</v>
      </c>
      <c r="E67" s="21"/>
    </row>
    <row r="68" spans="1:5" x14ac:dyDescent="0.25">
      <c r="A68" s="19" t="s">
        <v>235</v>
      </c>
      <c r="B68" s="22" t="s">
        <v>236</v>
      </c>
      <c r="C68" s="21" t="s">
        <v>93</v>
      </c>
      <c r="D68" s="21" t="s">
        <v>237</v>
      </c>
      <c r="E68" s="21"/>
    </row>
    <row r="69" spans="1:5" x14ac:dyDescent="0.25">
      <c r="A69" s="19" t="s">
        <v>519</v>
      </c>
      <c r="B69" s="22" t="s">
        <v>518</v>
      </c>
      <c r="C69" s="21" t="s">
        <v>520</v>
      </c>
      <c r="D69" s="21" t="s">
        <v>521</v>
      </c>
      <c r="E69" s="21"/>
    </row>
    <row r="70" spans="1:5" x14ac:dyDescent="0.25">
      <c r="A70" s="19" t="s">
        <v>238</v>
      </c>
      <c r="B70" s="22" t="s">
        <v>512</v>
      </c>
      <c r="C70" s="21" t="s">
        <v>239</v>
      </c>
      <c r="D70" s="21" t="s">
        <v>240</v>
      </c>
      <c r="E70" s="21"/>
    </row>
    <row r="71" spans="1:5" x14ac:dyDescent="0.25">
      <c r="A71" s="19" t="s">
        <v>241</v>
      </c>
      <c r="B71" s="22" t="s">
        <v>242</v>
      </c>
      <c r="C71" s="21" t="s">
        <v>243</v>
      </c>
      <c r="D71" s="21" t="s">
        <v>244</v>
      </c>
      <c r="E71" s="21"/>
    </row>
    <row r="72" spans="1:5" x14ac:dyDescent="0.25">
      <c r="A72" s="19" t="s">
        <v>245</v>
      </c>
      <c r="B72" s="22" t="s">
        <v>246</v>
      </c>
      <c r="C72" s="21" t="s">
        <v>247</v>
      </c>
      <c r="D72" s="21" t="s">
        <v>58</v>
      </c>
      <c r="E72" s="21"/>
    </row>
    <row r="73" spans="1:5" x14ac:dyDescent="0.25">
      <c r="A73" s="19" t="s">
        <v>248</v>
      </c>
      <c r="B73" s="22" t="s">
        <v>249</v>
      </c>
      <c r="C73" s="21" t="s">
        <v>250</v>
      </c>
      <c r="D73" s="21" t="s">
        <v>251</v>
      </c>
      <c r="E73" s="21"/>
    </row>
    <row r="74" spans="1:5" x14ac:dyDescent="0.25">
      <c r="A74" s="19" t="s">
        <v>252</v>
      </c>
      <c r="B74" s="22" t="s">
        <v>513</v>
      </c>
      <c r="C74" s="21" t="s">
        <v>239</v>
      </c>
      <c r="D74" s="21" t="s">
        <v>253</v>
      </c>
      <c r="E74" s="21" t="s">
        <v>254</v>
      </c>
    </row>
    <row r="75" spans="1:5" x14ac:dyDescent="0.25">
      <c r="A75" s="19" t="s">
        <v>257</v>
      </c>
      <c r="B75" s="22" t="s">
        <v>258</v>
      </c>
      <c r="C75" s="21" t="s">
        <v>259</v>
      </c>
      <c r="D75" s="21" t="s">
        <v>260</v>
      </c>
      <c r="E75" s="21"/>
    </row>
    <row r="76" spans="1:5" x14ac:dyDescent="0.25">
      <c r="A76" s="19" t="s">
        <v>261</v>
      </c>
      <c r="B76" s="22" t="s">
        <v>262</v>
      </c>
      <c r="C76" s="21" t="s">
        <v>263</v>
      </c>
      <c r="D76" s="21" t="s">
        <v>264</v>
      </c>
      <c r="E76" s="21"/>
    </row>
    <row r="77" spans="1:5" x14ac:dyDescent="0.25">
      <c r="A77" s="19" t="s">
        <v>255</v>
      </c>
      <c r="B77" s="22" t="s">
        <v>514</v>
      </c>
      <c r="C77" s="21" t="s">
        <v>188</v>
      </c>
      <c r="D77" s="21" t="s">
        <v>256</v>
      </c>
      <c r="E77" s="21"/>
    </row>
    <row r="78" spans="1:5" x14ac:dyDescent="0.25">
      <c r="A78" s="19" t="s">
        <v>265</v>
      </c>
      <c r="B78" s="22" t="s">
        <v>522</v>
      </c>
      <c r="C78" s="21" t="s">
        <v>227</v>
      </c>
      <c r="D78" s="21" t="s">
        <v>266</v>
      </c>
      <c r="E78" s="21"/>
    </row>
    <row r="79" spans="1:5" x14ac:dyDescent="0.25">
      <c r="A79" s="19" t="s">
        <v>267</v>
      </c>
      <c r="B79" s="22" t="s">
        <v>268</v>
      </c>
      <c r="C79" s="21" t="s">
        <v>269</v>
      </c>
      <c r="D79" s="21" t="s">
        <v>270</v>
      </c>
      <c r="E79" s="21"/>
    </row>
    <row r="80" spans="1:5" x14ac:dyDescent="0.25">
      <c r="A80" s="19" t="s">
        <v>271</v>
      </c>
      <c r="B80" s="22" t="s">
        <v>272</v>
      </c>
      <c r="C80" s="21" t="s">
        <v>273</v>
      </c>
      <c r="D80" s="21" t="s">
        <v>274</v>
      </c>
      <c r="E80" s="21"/>
    </row>
    <row r="81" spans="1:5" x14ac:dyDescent="0.25">
      <c r="A81" s="19" t="s">
        <v>275</v>
      </c>
      <c r="B81" s="22" t="s">
        <v>276</v>
      </c>
      <c r="C81" s="21" t="s">
        <v>277</v>
      </c>
      <c r="D81" s="21" t="s">
        <v>278</v>
      </c>
      <c r="E81" s="22"/>
    </row>
    <row r="82" spans="1:5" x14ac:dyDescent="0.25">
      <c r="A82" s="19" t="s">
        <v>279</v>
      </c>
      <c r="B82" s="22" t="s">
        <v>280</v>
      </c>
      <c r="C82" s="21" t="s">
        <v>281</v>
      </c>
      <c r="D82" s="21" t="s">
        <v>282</v>
      </c>
      <c r="E82" s="21"/>
    </row>
    <row r="83" spans="1:5" x14ac:dyDescent="0.25">
      <c r="A83" s="19" t="s">
        <v>283</v>
      </c>
      <c r="B83" s="22" t="s">
        <v>523</v>
      </c>
      <c r="C83" s="21" t="s">
        <v>123</v>
      </c>
      <c r="D83" s="21" t="s">
        <v>284</v>
      </c>
      <c r="E83" s="21"/>
    </row>
    <row r="84" spans="1:5" x14ac:dyDescent="0.25">
      <c r="A84" s="19" t="s">
        <v>285</v>
      </c>
      <c r="B84" s="22" t="s">
        <v>286</v>
      </c>
      <c r="C84" s="21" t="s">
        <v>287</v>
      </c>
      <c r="D84" s="21" t="s">
        <v>288</v>
      </c>
      <c r="E84" s="21"/>
    </row>
    <row r="85" spans="1:5" x14ac:dyDescent="0.25">
      <c r="A85" s="19" t="s">
        <v>289</v>
      </c>
      <c r="B85" s="22" t="s">
        <v>290</v>
      </c>
      <c r="C85" s="21" t="s">
        <v>291</v>
      </c>
      <c r="D85" s="21" t="s">
        <v>148</v>
      </c>
      <c r="E85" s="21" t="s">
        <v>292</v>
      </c>
    </row>
    <row r="86" spans="1:5" x14ac:dyDescent="0.25">
      <c r="A86" s="19" t="s">
        <v>293</v>
      </c>
      <c r="B86" s="22" t="s">
        <v>294</v>
      </c>
      <c r="C86" s="21" t="s">
        <v>295</v>
      </c>
      <c r="D86" s="21" t="s">
        <v>296</v>
      </c>
      <c r="E86" s="21"/>
    </row>
    <row r="87" spans="1:5" x14ac:dyDescent="0.25">
      <c r="A87" s="19" t="s">
        <v>297</v>
      </c>
      <c r="B87" s="22" t="s">
        <v>298</v>
      </c>
      <c r="C87" s="21" t="s">
        <v>291</v>
      </c>
      <c r="D87" s="21" t="s">
        <v>299</v>
      </c>
      <c r="E87" s="21"/>
    </row>
    <row r="88" spans="1:5" x14ac:dyDescent="0.25">
      <c r="A88" s="19" t="s">
        <v>300</v>
      </c>
      <c r="B88" s="22" t="s">
        <v>301</v>
      </c>
      <c r="C88" s="21" t="s">
        <v>263</v>
      </c>
      <c r="D88" s="21" t="s">
        <v>302</v>
      </c>
      <c r="E88" s="21"/>
    </row>
    <row r="89" spans="1:5" x14ac:dyDescent="0.25">
      <c r="A89" s="19" t="s">
        <v>303</v>
      </c>
      <c r="B89" s="22" t="s">
        <v>304</v>
      </c>
      <c r="C89" s="21" t="s">
        <v>75</v>
      </c>
      <c r="D89" s="21" t="s">
        <v>305</v>
      </c>
      <c r="E89" s="21"/>
    </row>
    <row r="90" spans="1:5" x14ac:dyDescent="0.25">
      <c r="A90" s="19" t="s">
        <v>306</v>
      </c>
      <c r="B90" s="22" t="s">
        <v>307</v>
      </c>
      <c r="C90" s="21" t="s">
        <v>308</v>
      </c>
      <c r="D90" s="21"/>
      <c r="E90" s="21"/>
    </row>
    <row r="91" spans="1:5" x14ac:dyDescent="0.25">
      <c r="A91" s="19" t="s">
        <v>309</v>
      </c>
      <c r="B91" s="22" t="s">
        <v>310</v>
      </c>
      <c r="C91" s="21" t="s">
        <v>311</v>
      </c>
      <c r="D91" s="21" t="s">
        <v>312</v>
      </c>
      <c r="E91" s="21"/>
    </row>
    <row r="92" spans="1:5" x14ac:dyDescent="0.25">
      <c r="A92" s="19" t="s">
        <v>313</v>
      </c>
      <c r="B92" s="22" t="s">
        <v>314</v>
      </c>
      <c r="C92" s="21" t="s">
        <v>315</v>
      </c>
      <c r="D92" s="21" t="s">
        <v>316</v>
      </c>
      <c r="E92" s="21"/>
    </row>
    <row r="93" spans="1:5" x14ac:dyDescent="0.25">
      <c r="A93" s="19" t="s">
        <v>530</v>
      </c>
      <c r="B93" s="22" t="s">
        <v>527</v>
      </c>
      <c r="C93" s="21" t="s">
        <v>515</v>
      </c>
      <c r="D93" s="21" t="s">
        <v>148</v>
      </c>
      <c r="E93" s="21"/>
    </row>
    <row r="94" spans="1:5" x14ac:dyDescent="0.25">
      <c r="A94" s="19" t="s">
        <v>529</v>
      </c>
      <c r="B94" s="22" t="s">
        <v>528</v>
      </c>
      <c r="C94" s="21" t="s">
        <v>531</v>
      </c>
      <c r="D94" s="21" t="s">
        <v>532</v>
      </c>
      <c r="E94" s="21"/>
    </row>
    <row r="95" spans="1:5" x14ac:dyDescent="0.25">
      <c r="A95" s="19" t="s">
        <v>317</v>
      </c>
      <c r="B95" s="22" t="s">
        <v>318</v>
      </c>
      <c r="C95" s="21" t="s">
        <v>207</v>
      </c>
      <c r="D95" s="21" t="s">
        <v>319</v>
      </c>
      <c r="E95" s="21"/>
    </row>
    <row r="96" spans="1:5" x14ac:dyDescent="0.25">
      <c r="A96" s="19" t="s">
        <v>320</v>
      </c>
      <c r="B96" s="22" t="s">
        <v>524</v>
      </c>
      <c r="C96" s="21" t="s">
        <v>93</v>
      </c>
      <c r="D96" s="21" t="s">
        <v>321</v>
      </c>
      <c r="E96" s="21"/>
    </row>
    <row r="97" spans="1:5" x14ac:dyDescent="0.25">
      <c r="A97" s="19" t="s">
        <v>322</v>
      </c>
      <c r="B97" s="22" t="s">
        <v>323</v>
      </c>
      <c r="C97" s="21" t="s">
        <v>130</v>
      </c>
      <c r="D97" s="21" t="s">
        <v>324</v>
      </c>
      <c r="E97" s="21"/>
    </row>
    <row r="98" spans="1:5" x14ac:dyDescent="0.25">
      <c r="A98" s="19" t="s">
        <v>325</v>
      </c>
      <c r="B98" s="22" t="s">
        <v>326</v>
      </c>
      <c r="C98" s="21" t="s">
        <v>151</v>
      </c>
      <c r="D98" s="21" t="s">
        <v>327</v>
      </c>
      <c r="E98" s="21"/>
    </row>
    <row r="99" spans="1:5" x14ac:dyDescent="0.25">
      <c r="A99" s="19" t="s">
        <v>328</v>
      </c>
      <c r="B99" s="22" t="s">
        <v>525</v>
      </c>
      <c r="C99" s="21" t="s">
        <v>329</v>
      </c>
      <c r="D99" s="21" t="s">
        <v>330</v>
      </c>
      <c r="E99" s="21"/>
    </row>
    <row r="100" spans="1:5" x14ac:dyDescent="0.25">
      <c r="A100" s="19" t="s">
        <v>331</v>
      </c>
      <c r="B100" s="22" t="s">
        <v>526</v>
      </c>
      <c r="C100" s="21" t="s">
        <v>207</v>
      </c>
      <c r="D100" s="21" t="s">
        <v>332</v>
      </c>
      <c r="E100" s="21"/>
    </row>
    <row r="101" spans="1:5" x14ac:dyDescent="0.25">
      <c r="A101" s="19" t="s">
        <v>333</v>
      </c>
      <c r="B101" s="22" t="s">
        <v>334</v>
      </c>
      <c r="C101" s="21" t="s">
        <v>335</v>
      </c>
      <c r="D101" s="21" t="s">
        <v>336</v>
      </c>
      <c r="E101" s="21"/>
    </row>
    <row r="102" spans="1:5" x14ac:dyDescent="0.25">
      <c r="A102" s="19" t="s">
        <v>337</v>
      </c>
      <c r="B102" s="22" t="s">
        <v>338</v>
      </c>
      <c r="C102" s="21" t="s">
        <v>339</v>
      </c>
      <c r="D102" s="21" t="s">
        <v>340</v>
      </c>
      <c r="E102" s="21"/>
    </row>
    <row r="103" spans="1:5" x14ac:dyDescent="0.25">
      <c r="A103" s="19" t="s">
        <v>547</v>
      </c>
      <c r="B103" s="22" t="s">
        <v>545</v>
      </c>
      <c r="C103" s="21" t="s">
        <v>93</v>
      </c>
      <c r="D103" s="21" t="s">
        <v>546</v>
      </c>
      <c r="E103" s="21"/>
    </row>
    <row r="104" spans="1:5" x14ac:dyDescent="0.25">
      <c r="A104" s="19" t="s">
        <v>341</v>
      </c>
      <c r="B104" s="22" t="s">
        <v>342</v>
      </c>
      <c r="C104" s="21" t="s">
        <v>343</v>
      </c>
      <c r="D104" s="21" t="s">
        <v>58</v>
      </c>
      <c r="E104" s="22"/>
    </row>
    <row r="105" spans="1:5" x14ac:dyDescent="0.25">
      <c r="A105" s="19" t="s">
        <v>344</v>
      </c>
      <c r="B105" s="22" t="s">
        <v>345</v>
      </c>
      <c r="C105" s="21" t="s">
        <v>346</v>
      </c>
      <c r="D105" s="21" t="s">
        <v>347</v>
      </c>
      <c r="E105" s="22"/>
    </row>
    <row r="106" spans="1:5" x14ac:dyDescent="0.25">
      <c r="A106" s="19" t="s">
        <v>348</v>
      </c>
      <c r="B106" s="22" t="s">
        <v>349</v>
      </c>
      <c r="C106" s="21" t="s">
        <v>350</v>
      </c>
      <c r="D106" s="21" t="s">
        <v>351</v>
      </c>
      <c r="E106" s="22"/>
    </row>
    <row r="107" spans="1:5" x14ac:dyDescent="0.25">
      <c r="A107" s="19" t="s">
        <v>352</v>
      </c>
      <c r="B107" s="22" t="s">
        <v>533</v>
      </c>
      <c r="C107" s="21" t="s">
        <v>130</v>
      </c>
      <c r="D107" s="21" t="s">
        <v>353</v>
      </c>
      <c r="E107" s="22"/>
    </row>
    <row r="108" spans="1:5" x14ac:dyDescent="0.25">
      <c r="A108" s="19" t="s">
        <v>354</v>
      </c>
      <c r="B108" s="22" t="s">
        <v>355</v>
      </c>
      <c r="C108" s="21" t="s">
        <v>356</v>
      </c>
      <c r="D108" s="21" t="s">
        <v>357</v>
      </c>
      <c r="E108" s="21"/>
    </row>
    <row r="109" spans="1:5" x14ac:dyDescent="0.25">
      <c r="A109" s="19" t="s">
        <v>358</v>
      </c>
      <c r="B109" s="22" t="s">
        <v>359</v>
      </c>
      <c r="C109" s="21" t="s">
        <v>360</v>
      </c>
      <c r="D109" s="21" t="s">
        <v>361</v>
      </c>
      <c r="E109" s="21"/>
    </row>
    <row r="110" spans="1:5" x14ac:dyDescent="0.25">
      <c r="A110" s="19" t="s">
        <v>362</v>
      </c>
      <c r="B110" s="22" t="s">
        <v>534</v>
      </c>
      <c r="C110" s="21" t="s">
        <v>363</v>
      </c>
      <c r="D110" s="21" t="s">
        <v>364</v>
      </c>
      <c r="E110" s="21"/>
    </row>
    <row r="111" spans="1:5" x14ac:dyDescent="0.25">
      <c r="A111" s="19" t="s">
        <v>365</v>
      </c>
      <c r="B111" s="22" t="s">
        <v>366</v>
      </c>
      <c r="C111" s="21" t="s">
        <v>291</v>
      </c>
      <c r="D111" s="21" t="s">
        <v>367</v>
      </c>
      <c r="E111" s="21"/>
    </row>
    <row r="112" spans="1:5" x14ac:dyDescent="0.25">
      <c r="A112" s="19" t="s">
        <v>368</v>
      </c>
      <c r="B112" s="22" t="s">
        <v>369</v>
      </c>
      <c r="C112" s="21" t="s">
        <v>93</v>
      </c>
      <c r="D112" s="21" t="s">
        <v>370</v>
      </c>
      <c r="E112" s="21"/>
    </row>
    <row r="113" spans="1:5" x14ac:dyDescent="0.25">
      <c r="A113" s="19" t="s">
        <v>371</v>
      </c>
      <c r="B113" s="22" t="s">
        <v>372</v>
      </c>
      <c r="C113" s="21" t="s">
        <v>111</v>
      </c>
      <c r="D113" s="21" t="s">
        <v>373</v>
      </c>
      <c r="E113" s="21"/>
    </row>
    <row r="114" spans="1:5" x14ac:dyDescent="0.25">
      <c r="A114" s="19" t="s">
        <v>374</v>
      </c>
      <c r="B114" s="22" t="s">
        <v>535</v>
      </c>
      <c r="C114" s="21" t="s">
        <v>375</v>
      </c>
      <c r="D114" s="21" t="s">
        <v>376</v>
      </c>
      <c r="E114" s="21" t="s">
        <v>377</v>
      </c>
    </row>
    <row r="115" spans="1:5" x14ac:dyDescent="0.25">
      <c r="A115" s="19" t="s">
        <v>378</v>
      </c>
      <c r="B115" s="22" t="s">
        <v>536</v>
      </c>
      <c r="C115" s="21" t="s">
        <v>379</v>
      </c>
      <c r="D115" s="21" t="s">
        <v>380</v>
      </c>
      <c r="E115" s="21"/>
    </row>
    <row r="116" spans="1:5" x14ac:dyDescent="0.25">
      <c r="A116" s="19" t="s">
        <v>381</v>
      </c>
      <c r="B116" s="22" t="s">
        <v>382</v>
      </c>
      <c r="C116" s="21" t="s">
        <v>383</v>
      </c>
      <c r="D116" s="21" t="s">
        <v>384</v>
      </c>
      <c r="E116" s="21"/>
    </row>
    <row r="117" spans="1:5" x14ac:dyDescent="0.25">
      <c r="A117" s="19" t="s">
        <v>385</v>
      </c>
      <c r="B117" s="22" t="s">
        <v>386</v>
      </c>
      <c r="C117" s="21" t="s">
        <v>387</v>
      </c>
      <c r="D117" s="21" t="s">
        <v>388</v>
      </c>
      <c r="E117" s="21"/>
    </row>
    <row r="118" spans="1:5" x14ac:dyDescent="0.25">
      <c r="A118" s="19" t="s">
        <v>389</v>
      </c>
      <c r="B118" s="22" t="s">
        <v>537</v>
      </c>
      <c r="C118" s="21" t="s">
        <v>390</v>
      </c>
      <c r="D118" s="21" t="s">
        <v>391</v>
      </c>
      <c r="E118" s="21"/>
    </row>
    <row r="119" spans="1:5" x14ac:dyDescent="0.25">
      <c r="A119" s="19" t="s">
        <v>392</v>
      </c>
      <c r="B119" s="22" t="s">
        <v>393</v>
      </c>
      <c r="C119" s="21" t="s">
        <v>130</v>
      </c>
      <c r="D119" s="21" t="s">
        <v>394</v>
      </c>
      <c r="E119" s="21"/>
    </row>
    <row r="120" spans="1:5" x14ac:dyDescent="0.25">
      <c r="A120" s="19" t="s">
        <v>397</v>
      </c>
      <c r="B120" s="22" t="s">
        <v>540</v>
      </c>
      <c r="C120" s="21" t="s">
        <v>398</v>
      </c>
      <c r="D120" s="21" t="s">
        <v>399</v>
      </c>
      <c r="E120" s="21"/>
    </row>
    <row r="121" spans="1:5" x14ac:dyDescent="0.25">
      <c r="A121" s="19" t="s">
        <v>395</v>
      </c>
      <c r="B121" s="20" t="s">
        <v>538</v>
      </c>
      <c r="C121" s="21" t="s">
        <v>396</v>
      </c>
      <c r="D121" s="21" t="s">
        <v>539</v>
      </c>
      <c r="E121" s="21"/>
    </row>
    <row r="122" spans="1:5" x14ac:dyDescent="0.25">
      <c r="A122" s="19" t="s">
        <v>400</v>
      </c>
      <c r="B122" s="22" t="s">
        <v>541</v>
      </c>
      <c r="C122" s="21" t="s">
        <v>401</v>
      </c>
      <c r="D122" s="21" t="s">
        <v>402</v>
      </c>
      <c r="E122" s="21"/>
    </row>
    <row r="123" spans="1:5" x14ac:dyDescent="0.25">
      <c r="A123" s="19" t="s">
        <v>403</v>
      </c>
      <c r="B123" s="22" t="s">
        <v>404</v>
      </c>
      <c r="C123" s="21" t="s">
        <v>343</v>
      </c>
      <c r="D123" s="21" t="s">
        <v>405</v>
      </c>
      <c r="E123" s="21"/>
    </row>
    <row r="124" spans="1:5" x14ac:dyDescent="0.25">
      <c r="A124" s="19" t="s">
        <v>406</v>
      </c>
      <c r="B124" s="22" t="s">
        <v>407</v>
      </c>
      <c r="C124" s="21" t="s">
        <v>408</v>
      </c>
      <c r="D124" s="21" t="s">
        <v>409</v>
      </c>
      <c r="E124" s="21"/>
    </row>
    <row r="125" spans="1:5" x14ac:dyDescent="0.25">
      <c r="A125" s="19" t="s">
        <v>410</v>
      </c>
      <c r="B125" s="22" t="s">
        <v>411</v>
      </c>
      <c r="C125" s="21" t="s">
        <v>412</v>
      </c>
      <c r="D125" s="21" t="s">
        <v>413</v>
      </c>
      <c r="E125" s="22"/>
    </row>
    <row r="126" spans="1:5" x14ac:dyDescent="0.25">
      <c r="A126" s="19" t="s">
        <v>414</v>
      </c>
      <c r="B126" s="22" t="s">
        <v>542</v>
      </c>
      <c r="C126" s="21" t="s">
        <v>415</v>
      </c>
      <c r="D126" s="21" t="s">
        <v>416</v>
      </c>
      <c r="E126" s="22"/>
    </row>
    <row r="127" spans="1:5" x14ac:dyDescent="0.25">
      <c r="A127" s="19" t="s">
        <v>417</v>
      </c>
      <c r="B127" s="22" t="s">
        <v>543</v>
      </c>
      <c r="C127" s="21" t="s">
        <v>418</v>
      </c>
      <c r="D127" s="21" t="s">
        <v>419</v>
      </c>
      <c r="E127" s="21"/>
    </row>
    <row r="128" spans="1:5" x14ac:dyDescent="0.25">
      <c r="A128" s="19" t="s">
        <v>420</v>
      </c>
      <c r="B128" s="22" t="s">
        <v>421</v>
      </c>
      <c r="C128" s="21" t="s">
        <v>75</v>
      </c>
      <c r="D128" s="21" t="s">
        <v>148</v>
      </c>
      <c r="E128" s="21" t="s">
        <v>422</v>
      </c>
    </row>
    <row r="129" spans="1:5" x14ac:dyDescent="0.25">
      <c r="A129" s="19" t="s">
        <v>423</v>
      </c>
      <c r="B129" s="22" t="s">
        <v>424</v>
      </c>
      <c r="C129" s="21" t="s">
        <v>425</v>
      </c>
      <c r="D129" s="21" t="s">
        <v>426</v>
      </c>
      <c r="E129" s="21"/>
    </row>
    <row r="130" spans="1:5" x14ac:dyDescent="0.25">
      <c r="A130" s="19" t="s">
        <v>427</v>
      </c>
      <c r="B130" s="22" t="s">
        <v>544</v>
      </c>
      <c r="C130" s="21" t="s">
        <v>60</v>
      </c>
      <c r="D130" s="21" t="s">
        <v>428</v>
      </c>
      <c r="E130" s="21"/>
    </row>
    <row r="131" spans="1:5" x14ac:dyDescent="0.25">
      <c r="A131" s="19" t="s">
        <v>429</v>
      </c>
      <c r="B131" s="22" t="s">
        <v>430</v>
      </c>
      <c r="C131" s="21" t="s">
        <v>132</v>
      </c>
      <c r="D131" s="21" t="s">
        <v>431</v>
      </c>
      <c r="E131" s="21"/>
    </row>
    <row r="132" spans="1:5" x14ac:dyDescent="0.25">
      <c r="A132" s="19" t="s">
        <v>555</v>
      </c>
      <c r="B132" s="22" t="s">
        <v>552</v>
      </c>
      <c r="C132" s="21" t="s">
        <v>553</v>
      </c>
      <c r="D132" s="21" t="s">
        <v>554</v>
      </c>
      <c r="E132" s="21"/>
    </row>
    <row r="133" spans="1:5" x14ac:dyDescent="0.25">
      <c r="A133" s="19" t="s">
        <v>432</v>
      </c>
      <c r="B133" s="22" t="s">
        <v>433</v>
      </c>
      <c r="C133" s="21" t="s">
        <v>75</v>
      </c>
      <c r="D133" s="21" t="s">
        <v>148</v>
      </c>
      <c r="E133" s="21" t="s">
        <v>434</v>
      </c>
    </row>
    <row r="135" spans="1:5" x14ac:dyDescent="0.25">
      <c r="A135" s="25"/>
    </row>
  </sheetData>
  <autoFilter ref="A4:E133" xr:uid="{8AB68026-0CFB-48AC-8B83-EBD6C2CCD78F}">
    <sortState xmlns:xlrd2="http://schemas.microsoft.com/office/spreadsheetml/2017/richdata2" ref="A5:E133">
      <sortCondition ref="B4:B133"/>
    </sortState>
  </autoFilter>
  <conditionalFormatting sqref="A1:A1048576">
    <cfRule type="duplicateValues" dxfId="14" priority="2"/>
  </conditionalFormatting>
  <conditionalFormatting sqref="A5:B12">
    <cfRule type="duplicateValues" dxfId="13" priority="13"/>
  </conditionalFormatting>
  <conditionalFormatting sqref="A20:B21 A18:A19">
    <cfRule type="duplicateValues" dxfId="12" priority="12"/>
  </conditionalFormatting>
  <conditionalFormatting sqref="A32:B33">
    <cfRule type="duplicateValues" dxfId="11" priority="11"/>
  </conditionalFormatting>
  <conditionalFormatting sqref="A37:B38">
    <cfRule type="duplicateValues" dxfId="10" priority="10"/>
  </conditionalFormatting>
  <conditionalFormatting sqref="A51:B55">
    <cfRule type="duplicateValues" dxfId="9" priority="9"/>
  </conditionalFormatting>
  <conditionalFormatting sqref="A62:B62">
    <cfRule type="duplicateValues" dxfId="8" priority="5"/>
  </conditionalFormatting>
  <conditionalFormatting sqref="A63:B65">
    <cfRule type="duplicateValues" dxfId="7" priority="8"/>
  </conditionalFormatting>
  <conditionalFormatting sqref="A85:B85 A61:B61">
    <cfRule type="duplicateValues" dxfId="6" priority="16"/>
  </conditionalFormatting>
  <conditionalFormatting sqref="A104:B104">
    <cfRule type="duplicateValues" dxfId="5" priority="4"/>
  </conditionalFormatting>
  <conditionalFormatting sqref="A116:B116">
    <cfRule type="duplicateValues" dxfId="4" priority="7"/>
  </conditionalFormatting>
  <conditionalFormatting sqref="A127:B127">
    <cfRule type="duplicateValues" dxfId="3" priority="6"/>
  </conditionalFormatting>
  <conditionalFormatting sqref="A128:B133 A13:B17 A22:B31 A34:B36 A39:B45 A56:B60 A66:B84 A86:B103 A105:B115 A117:B126 A47:B50 A46">
    <cfRule type="duplicateValues" dxfId="2" priority="17"/>
  </conditionalFormatting>
  <conditionalFormatting sqref="A134:B1048576 A1:B4">
    <cfRule type="duplicateValues" dxfId="1" priority="15"/>
  </conditionalFormatting>
  <conditionalFormatting sqref="B4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eDNA Template</vt:lpstr>
      <vt:lpstr>Species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Aquatic eDNAtlas Data Spreadsheet Template | data collection</dc:title>
  <dc:creator>Hernandez, Jennifer - FS, Missoula, MT</dc:creator>
  <cp:keywords>eDNA, environmental DNA, eDNAtals</cp:keywords>
  <cp:lastModifiedBy>Parkes, Sharon - FS, ID</cp:lastModifiedBy>
  <dcterms:created xsi:type="dcterms:W3CDTF">2023-07-07T18:56:48Z</dcterms:created>
  <dcterms:modified xsi:type="dcterms:W3CDTF">2024-05-16T14:23:47Z</dcterms:modified>
</cp:coreProperties>
</file>